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 tabRatio="423" activeTab="1"/>
  </bookViews>
  <sheets>
    <sheet name="업무추진비 사용내역" sheetId="4" r:id="rId1"/>
    <sheet name="법인카드 사용내역" sheetId="10" r:id="rId2"/>
  </sheets>
  <definedNames>
    <definedName name="_xlnm._FilterDatabase" localSheetId="1" hidden="1">'법인카드 사용내역'!#REF!</definedName>
    <definedName name="_xlnm._FilterDatabase" localSheetId="0" hidden="1">'업무추진비 사용내역'!#REF!</definedName>
    <definedName name="_xlnm.Print_Area" localSheetId="1">'법인카드 사용내역'!$A$1:$L$22</definedName>
    <definedName name="_xlnm.Print_Area" localSheetId="0">'업무추진비 사용내역'!$A$1:$K$27</definedName>
  </definedNames>
  <calcPr calcId="152511"/>
</workbook>
</file>

<file path=xl/calcChain.xml><?xml version="1.0" encoding="utf-8"?>
<calcChain xmlns="http://schemas.openxmlformats.org/spreadsheetml/2006/main">
  <c r="F8" i="4" l="1"/>
  <c r="G14" i="10" l="1"/>
  <c r="F14" i="4" l="1"/>
  <c r="F18" i="4" l="1"/>
  <c r="F16" i="4" l="1"/>
  <c r="G8" i="10" l="1"/>
  <c r="F19" i="4" l="1"/>
  <c r="G12" i="10" l="1"/>
  <c r="G10" i="10"/>
  <c r="G6" i="10"/>
  <c r="G15" i="10" l="1"/>
</calcChain>
</file>

<file path=xl/sharedStrings.xml><?xml version="1.0" encoding="utf-8"?>
<sst xmlns="http://schemas.openxmlformats.org/spreadsheetml/2006/main" count="110" uniqueCount="67">
  <si>
    <t>(금액단위 : 원)</t>
    <phoneticPr fontId="5" type="noConversion"/>
  </si>
  <si>
    <t>집행대상</t>
    <phoneticPr fontId="5" type="noConversion"/>
  </si>
  <si>
    <t>구  분</t>
    <phoneticPr fontId="5" type="noConversion"/>
  </si>
  <si>
    <t>금   액</t>
    <phoneticPr fontId="5" type="noConversion"/>
  </si>
  <si>
    <t>비고</t>
    <phoneticPr fontId="5" type="noConversion"/>
  </si>
  <si>
    <t>일자</t>
    <phoneticPr fontId="5" type="noConversion"/>
  </si>
  <si>
    <t>시간</t>
    <phoneticPr fontId="1" type="noConversion"/>
  </si>
  <si>
    <t>업체상호명</t>
    <phoneticPr fontId="1" type="noConversion"/>
  </si>
  <si>
    <t>업체전화번호</t>
    <phoneticPr fontId="1" type="noConversion"/>
  </si>
  <si>
    <t xml:space="preserve">    </t>
    <phoneticPr fontId="1" type="noConversion"/>
  </si>
  <si>
    <t>접대용 물품 및
업무추진용품</t>
    <phoneticPr fontId="5" type="noConversion"/>
  </si>
  <si>
    <t>주요정책 회의· 행사· 간담회</t>
    <phoneticPr fontId="1" type="noConversion"/>
  </si>
  <si>
    <t>소계(0건)</t>
    <phoneticPr fontId="5" type="noConversion"/>
  </si>
  <si>
    <t>위문·격려</t>
    <phoneticPr fontId="1" type="noConversion"/>
  </si>
  <si>
    <t>경조사비
 및 회비</t>
    <phoneticPr fontId="1" type="noConversion"/>
  </si>
  <si>
    <t>해당없음</t>
    <phoneticPr fontId="1" type="noConversion"/>
  </si>
  <si>
    <t>집행목적</t>
    <phoneticPr fontId="5" type="noConversion"/>
  </si>
  <si>
    <t>결제방법</t>
    <phoneticPr fontId="1" type="noConversion"/>
  </si>
  <si>
    <t>대상 총
 인원수</t>
    <phoneticPr fontId="1" type="noConversion"/>
  </si>
  <si>
    <t>[작성요령]</t>
    <phoneticPr fontId="1" type="noConversion"/>
  </si>
  <si>
    <r>
      <t xml:space="preserve"> -</t>
    </r>
    <r>
      <rPr>
        <b/>
        <sz val="11"/>
        <rFont val="굴림"/>
        <family val="3"/>
        <charset val="129"/>
      </rPr>
      <t xml:space="preserve"> 집행대상</t>
    </r>
    <r>
      <rPr>
        <sz val="11"/>
        <rFont val="굴림"/>
        <family val="3"/>
        <charset val="129"/>
      </rPr>
      <t xml:space="preserve">: </t>
    </r>
    <r>
      <rPr>
        <u/>
        <sz val="11"/>
        <rFont val="굴림"/>
        <family val="3"/>
        <charset val="129"/>
      </rPr>
      <t>교직원, 업무관련자 등으로 통칭하지 말고</t>
    </r>
    <r>
      <rPr>
        <sz val="11"/>
        <rFont val="굴림"/>
        <family val="3"/>
        <charset val="129"/>
      </rPr>
      <t xml:space="preserve"> </t>
    </r>
    <r>
      <rPr>
        <b/>
        <sz val="11"/>
        <rFont val="굴림"/>
        <family val="3"/>
        <charset val="129"/>
      </rPr>
      <t>대상별로 세분화</t>
    </r>
    <r>
      <rPr>
        <sz val="11"/>
        <rFont val="굴림"/>
        <family val="3"/>
        <charset val="129"/>
      </rPr>
      <t>하여 작성</t>
    </r>
    <phoneticPr fontId="1" type="noConversion"/>
  </si>
  <si>
    <r>
      <t xml:space="preserve"> - </t>
    </r>
    <r>
      <rPr>
        <b/>
        <sz val="11"/>
        <rFont val="굴림"/>
        <family val="3"/>
        <charset val="129"/>
      </rPr>
      <t>인원수</t>
    </r>
    <r>
      <rPr>
        <sz val="11"/>
        <rFont val="굴림"/>
        <family val="3"/>
        <charset val="129"/>
      </rPr>
      <t xml:space="preserve">: 업무추진비 집행대상, 간담회 등에 참석한 </t>
    </r>
    <r>
      <rPr>
        <b/>
        <sz val="11"/>
        <rFont val="굴림"/>
        <family val="3"/>
        <charset val="129"/>
      </rPr>
      <t>총 인원수 기재</t>
    </r>
    <r>
      <rPr>
        <sz val="11"/>
        <rFont val="굴림"/>
        <family val="3"/>
        <charset val="129"/>
      </rPr>
      <t>(『지방자치단체 회계관리에 관한 훈령』의 업무추진비 공개방법 내용 반영)</t>
    </r>
    <phoneticPr fontId="1" type="noConversion"/>
  </si>
  <si>
    <t>업무추진비
(건당 50만원 이상)</t>
    <phoneticPr fontId="1" type="noConversion"/>
  </si>
  <si>
    <t>업무추진비 이외 경비
(건당 100만원 이상)</t>
    <phoneticPr fontId="5" type="noConversion"/>
  </si>
  <si>
    <r>
      <t xml:space="preserve"> - 작성대상: '</t>
    </r>
    <r>
      <rPr>
        <b/>
        <u/>
        <sz val="11"/>
        <rFont val="굴림"/>
        <family val="3"/>
        <charset val="129"/>
      </rPr>
      <t>기관운영업무추진비</t>
    </r>
    <r>
      <rPr>
        <b/>
        <sz val="11"/>
        <rFont val="굴림"/>
        <family val="3"/>
        <charset val="129"/>
      </rPr>
      <t>' 집행내역</t>
    </r>
    <phoneticPr fontId="1" type="noConversion"/>
  </si>
  <si>
    <r>
      <t xml:space="preserve"> - 작성대상
   · '50만원 이상 </t>
    </r>
    <r>
      <rPr>
        <b/>
        <u/>
        <sz val="11"/>
        <rFont val="굴림"/>
        <family val="3"/>
        <charset val="129"/>
      </rPr>
      <t>기관운영업무추진비 및 사업업무추진비'</t>
    </r>
    <r>
      <rPr>
        <b/>
        <sz val="11"/>
        <rFont val="굴림"/>
        <family val="3"/>
        <charset val="129"/>
      </rPr>
      <t xml:space="preserve"> 법인카드 사용내역
   · '100만원 이상 </t>
    </r>
    <r>
      <rPr>
        <b/>
        <u/>
        <sz val="11"/>
        <rFont val="굴림"/>
        <family val="3"/>
        <charset val="129"/>
      </rPr>
      <t>업무추진비 이외 경비</t>
    </r>
    <r>
      <rPr>
        <b/>
        <sz val="11"/>
        <rFont val="굴림"/>
        <family val="3"/>
        <charset val="129"/>
      </rPr>
      <t xml:space="preserve"> 법인카드' 사용내역</t>
    </r>
    <phoneticPr fontId="1" type="noConversion"/>
  </si>
  <si>
    <r>
      <t xml:space="preserve"> - </t>
    </r>
    <r>
      <rPr>
        <b/>
        <sz val="11"/>
        <rFont val="굴림"/>
        <family val="3"/>
        <charset val="129"/>
      </rPr>
      <t>결제방법</t>
    </r>
    <r>
      <rPr>
        <sz val="11"/>
        <rFont val="굴림"/>
        <family val="3"/>
        <charset val="129"/>
      </rPr>
      <t>:</t>
    </r>
    <r>
      <rPr>
        <b/>
        <sz val="11"/>
        <rFont val="굴림"/>
        <family val="3"/>
        <charset val="129"/>
      </rPr>
      <t xml:space="preserve"> '법인카드, 계좌이체, 현금' 구분</t>
    </r>
    <r>
      <rPr>
        <sz val="11"/>
        <rFont val="굴림"/>
        <family val="3"/>
        <charset val="129"/>
      </rPr>
      <t xml:space="preserve"> 작성</t>
    </r>
    <phoneticPr fontId="1" type="noConversion"/>
  </si>
  <si>
    <t>※ 50만원 이상 업무추진비 사용의 경우, [법인카드 사용내역] 시트에도 추가 작성</t>
    <phoneticPr fontId="1" type="noConversion"/>
  </si>
  <si>
    <r>
      <t xml:space="preserve"> -</t>
    </r>
    <r>
      <rPr>
        <b/>
        <sz val="11"/>
        <rFont val="굴림"/>
        <family val="3"/>
        <charset val="129"/>
      </rPr>
      <t xml:space="preserve"> 일자,시간</t>
    </r>
    <r>
      <rPr>
        <sz val="11"/>
        <rFont val="굴림"/>
        <family val="3"/>
        <charset val="129"/>
      </rPr>
      <t xml:space="preserve">: 집행한 일자와 시간 기재(1시간 단위 30분 단위로 임의 기재하지 말고 </t>
    </r>
    <r>
      <rPr>
        <b/>
        <sz val="11"/>
        <rFont val="굴림"/>
        <family val="3"/>
        <charset val="129"/>
      </rPr>
      <t>법인카드 등에 기재된 일시로 작성</t>
    </r>
    <r>
      <rPr>
        <sz val="11"/>
        <rFont val="굴림"/>
        <family val="3"/>
        <charset val="129"/>
      </rPr>
      <t>)</t>
    </r>
    <phoneticPr fontId="1" type="noConversion"/>
  </si>
  <si>
    <t>위문·격려</t>
    <phoneticPr fontId="1" type="noConversion"/>
  </si>
  <si>
    <t>주요정책 회의· 행사· 간담회</t>
    <phoneticPr fontId="1" type="noConversion"/>
  </si>
  <si>
    <t>소계(1건)</t>
    <phoneticPr fontId="5" type="noConversion"/>
  </si>
  <si>
    <t>콘도 이용객</t>
    <phoneticPr fontId="1" type="noConversion"/>
  </si>
  <si>
    <t>지마켓</t>
    <phoneticPr fontId="1" type="noConversion"/>
  </si>
  <si>
    <t>법인카드</t>
    <phoneticPr fontId="1" type="noConversion"/>
  </si>
  <si>
    <t>합         계(1건)</t>
    <phoneticPr fontId="1" type="noConversion"/>
  </si>
  <si>
    <t>1566-5701</t>
    <phoneticPr fontId="1" type="noConversion"/>
  </si>
  <si>
    <t>2026.03.17.</t>
    <phoneticPr fontId="1" type="noConversion"/>
  </si>
  <si>
    <t>2026년 4월 (대전학생해양수련원) 법인카드 사용내역</t>
    <phoneticPr fontId="5" type="noConversion"/>
  </si>
  <si>
    <t>2026년 4월 (대전학생해양수련원) 업무추진비 사용내역</t>
    <phoneticPr fontId="5" type="noConversion"/>
  </si>
  <si>
    <t>콘도용품 및 일반용품(전자레인지 등 4종) 구입</t>
    <phoneticPr fontId="1" type="noConversion"/>
  </si>
  <si>
    <t>14:57</t>
    <phoneticPr fontId="1" type="noConversion"/>
  </si>
  <si>
    <t>선진 해양수련시설 기관 방문을 위한 경비 지급</t>
    <phoneticPr fontId="1" type="noConversion"/>
  </si>
  <si>
    <t>우성농협하나로마트</t>
    <phoneticPr fontId="1" type="noConversion"/>
  </si>
  <si>
    <t>원장, 지도부장, 총무과장, 수련팀장, 경상북도해양수련원 담당자 4명</t>
    <phoneticPr fontId="1" type="noConversion"/>
  </si>
  <si>
    <t>법인카드</t>
    <phoneticPr fontId="1" type="noConversion"/>
  </si>
  <si>
    <t>2026.04.06.</t>
    <phoneticPr fontId="1" type="noConversion"/>
  </si>
  <si>
    <t>09:04</t>
    <phoneticPr fontId="1" type="noConversion"/>
  </si>
  <si>
    <t>20:52</t>
    <phoneticPr fontId="1" type="noConversion"/>
  </si>
  <si>
    <t>장신호대게</t>
    <phoneticPr fontId="1" type="noConversion"/>
  </si>
  <si>
    <t>041-857-6009</t>
    <phoneticPr fontId="1" type="noConversion"/>
  </si>
  <si>
    <t>054-258-2580</t>
    <phoneticPr fontId="1" type="noConversion"/>
  </si>
  <si>
    <t>방문객</t>
  </si>
  <si>
    <t>지마켓</t>
  </si>
  <si>
    <t>2026.04.15.</t>
    <phoneticPr fontId="1" type="noConversion"/>
  </si>
  <si>
    <t>법인카드</t>
    <phoneticPr fontId="1" type="noConversion"/>
  </si>
  <si>
    <t>원장실 응대푱품구입(녹차 티백 외 12종)</t>
    <phoneticPr fontId="1" type="noConversion"/>
  </si>
  <si>
    <t>이비가짬뽕</t>
    <phoneticPr fontId="1" type="noConversion"/>
  </si>
  <si>
    <t>원장, 예산담당 주무관, 콘도담당 주무관</t>
  </si>
  <si>
    <t>제296회 대전광역시의회 임시회 안건 관련 협의회 실시</t>
  </si>
  <si>
    <t>2026.04.28.</t>
    <phoneticPr fontId="1" type="noConversion"/>
  </si>
  <si>
    <t>1566-5701</t>
    <phoneticPr fontId="1" type="noConversion"/>
  </si>
  <si>
    <t>12:08</t>
    <phoneticPr fontId="1" type="noConversion"/>
  </si>
  <si>
    <t>17:03</t>
    <phoneticPr fontId="1" type="noConversion"/>
  </si>
  <si>
    <t>042-471-1113</t>
    <phoneticPr fontId="1" type="noConversion"/>
  </si>
  <si>
    <t>소계(3건)</t>
    <phoneticPr fontId="5" type="noConversion"/>
  </si>
  <si>
    <t>합         계(4건)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</si>
</sst>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16"/>
      <name val="굴림"/>
      <family val="3"/>
      <charset val="129"/>
    </font>
    <font>
      <sz val="8"/>
      <name val="돋움"/>
      <family val="3"/>
      <charset val="129"/>
    </font>
    <font>
      <sz val="16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sz val="12"/>
      <color theme="1"/>
      <name val="굴림"/>
      <family val="3"/>
      <charset val="129"/>
    </font>
    <font>
      <u/>
      <sz val="11"/>
      <name val="굴림"/>
      <family val="3"/>
      <charset val="129"/>
    </font>
    <font>
      <sz val="11"/>
      <color rgb="FF0000FF"/>
      <name val="굴림"/>
      <family val="3"/>
      <charset val="129"/>
    </font>
    <font>
      <b/>
      <u/>
      <sz val="1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1" fontId="15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41" fontId="7" fillId="0" borderId="0" xfId="2" applyFont="1">
      <alignment vertical="center"/>
    </xf>
    <xf numFmtId="41" fontId="9" fillId="0" borderId="0" xfId="2" applyFont="1">
      <alignment vertical="center"/>
    </xf>
    <xf numFmtId="0" fontId="11" fillId="0" borderId="0" xfId="1" applyFont="1">
      <alignment vertical="center"/>
    </xf>
    <xf numFmtId="41" fontId="11" fillId="0" borderId="1" xfId="2" applyFont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49" fontId="11" fillId="0" borderId="1" xfId="1" applyNumberFormat="1" applyFont="1" applyBorder="1" applyAlignment="1">
      <alignment horizontal="center" vertical="center" shrinkToFit="1"/>
    </xf>
    <xf numFmtId="41" fontId="11" fillId="0" borderId="1" xfId="2" applyFont="1" applyFill="1" applyBorder="1" applyAlignment="1">
      <alignment vertical="center" shrinkToFit="1"/>
    </xf>
    <xf numFmtId="41" fontId="10" fillId="4" borderId="1" xfId="2" applyFont="1" applyFill="1" applyBorder="1" applyAlignment="1">
      <alignment horizontal="right" vertical="center" shrinkToFit="1"/>
    </xf>
    <xf numFmtId="41" fontId="10" fillId="4" borderId="1" xfId="2" applyFont="1" applyFill="1" applyBorder="1" applyAlignment="1">
      <alignment horizontal="center" vertical="center" shrinkToFit="1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41" fontId="10" fillId="2" borderId="3" xfId="2" applyFont="1" applyFill="1" applyBorder="1" applyAlignment="1">
      <alignment horizontal="center" vertical="center"/>
    </xf>
    <xf numFmtId="41" fontId="10" fillId="2" borderId="4" xfId="2" applyFont="1" applyFill="1" applyBorder="1" applyAlignment="1">
      <alignment horizontal="center" vertical="center"/>
    </xf>
    <xf numFmtId="41" fontId="10" fillId="0" borderId="5" xfId="2" applyFont="1" applyBorder="1" applyAlignment="1">
      <alignment horizontal="center" vertical="center"/>
    </xf>
    <xf numFmtId="41" fontId="11" fillId="0" borderId="5" xfId="2" applyFont="1" applyBorder="1" applyAlignment="1">
      <alignment horizontal="center" vertical="center"/>
    </xf>
    <xf numFmtId="41" fontId="10" fillId="2" borderId="6" xfId="2" applyFont="1" applyFill="1" applyBorder="1" applyAlignment="1">
      <alignment horizontal="center" vertical="center"/>
    </xf>
    <xf numFmtId="41" fontId="11" fillId="2" borderId="6" xfId="2" applyFont="1" applyFill="1" applyBorder="1" applyAlignment="1">
      <alignment horizontal="center" vertical="center"/>
    </xf>
    <xf numFmtId="0" fontId="11" fillId="2" borderId="7" xfId="1" applyFont="1" applyFill="1" applyBorder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8" fillId="0" borderId="0" xfId="1" quotePrefix="1" applyFont="1" applyAlignment="1">
      <alignment horizontal="left" vertical="center"/>
    </xf>
    <xf numFmtId="14" fontId="11" fillId="3" borderId="1" xfId="3" applyNumberFormat="1" applyFont="1" applyFill="1" applyBorder="1" applyAlignment="1">
      <alignment horizontal="center" vertical="center" shrinkToFit="1"/>
    </xf>
    <xf numFmtId="49" fontId="11" fillId="3" borderId="1" xfId="0" applyNumberFormat="1" applyFont="1" applyFill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shrinkToFit="1"/>
    </xf>
    <xf numFmtId="41" fontId="17" fillId="0" borderId="1" xfId="15" applyFont="1" applyFill="1" applyBorder="1" applyAlignment="1">
      <alignment vertical="center" shrinkToFit="1"/>
    </xf>
    <xf numFmtId="49" fontId="11" fillId="0" borderId="1" xfId="0" applyNumberFormat="1" applyFont="1" applyFill="1" applyBorder="1" applyAlignment="1">
      <alignment horizontal="center" vertical="center" shrinkToFit="1"/>
    </xf>
    <xf numFmtId="14" fontId="17" fillId="0" borderId="1" xfId="3" applyNumberFormat="1" applyFont="1" applyFill="1" applyBorder="1" applyAlignment="1">
      <alignment horizontal="center" vertical="center" shrinkToFit="1"/>
    </xf>
    <xf numFmtId="49" fontId="16" fillId="0" borderId="1" xfId="0" applyNumberFormat="1" applyFont="1" applyFill="1" applyBorder="1" applyAlignment="1">
      <alignment horizontal="center" vertical="center" shrinkToFit="1"/>
    </xf>
    <xf numFmtId="41" fontId="10" fillId="2" borderId="3" xfId="2" applyFont="1" applyFill="1" applyBorder="1" applyAlignment="1">
      <alignment horizontal="center" vertical="center" wrapText="1"/>
    </xf>
    <xf numFmtId="41" fontId="10" fillId="4" borderId="5" xfId="2" applyFont="1" applyFill="1" applyBorder="1" applyAlignment="1">
      <alignment horizontal="center" vertical="center" shrinkToFit="1"/>
    </xf>
    <xf numFmtId="0" fontId="7" fillId="0" borderId="0" xfId="1" applyFont="1" applyAlignment="1">
      <alignment horizontal="left" vertical="center" indent="1"/>
    </xf>
    <xf numFmtId="0" fontId="11" fillId="0" borderId="1" xfId="1" applyNumberFormat="1" applyFont="1" applyBorder="1" applyAlignment="1">
      <alignment horizontal="center" vertical="center" shrinkToFit="1"/>
    </xf>
    <xf numFmtId="41" fontId="11" fillId="0" borderId="1" xfId="2" applyFont="1" applyFill="1" applyBorder="1" applyAlignment="1">
      <alignment horizontal="left" vertical="center" shrinkToFit="1"/>
    </xf>
    <xf numFmtId="41" fontId="10" fillId="4" borderId="1" xfId="2" applyFont="1" applyFill="1" applyBorder="1" applyAlignment="1">
      <alignment horizontal="left" vertical="center" shrinkToFit="1"/>
    </xf>
    <xf numFmtId="3" fontId="11" fillId="0" borderId="1" xfId="0" applyNumberFormat="1" applyFont="1" applyFill="1" applyBorder="1" applyAlignment="1">
      <alignment horizontal="center" vertical="center" shrinkToFit="1"/>
    </xf>
    <xf numFmtId="0" fontId="11" fillId="0" borderId="5" xfId="1" applyNumberFormat="1" applyFont="1" applyBorder="1" applyAlignment="1">
      <alignment horizontal="center" vertical="center" shrinkToFit="1"/>
    </xf>
    <xf numFmtId="176" fontId="11" fillId="0" borderId="1" xfId="1" applyNumberFormat="1" applyFont="1" applyBorder="1" applyAlignment="1">
      <alignment horizontal="right" vertical="center" shrinkToFit="1"/>
    </xf>
    <xf numFmtId="14" fontId="11" fillId="0" borderId="1" xfId="1" applyNumberFormat="1" applyFont="1" applyBorder="1" applyAlignment="1">
      <alignment horizontal="center" vertical="center" shrinkToFit="1"/>
    </xf>
    <xf numFmtId="41" fontId="11" fillId="0" borderId="1" xfId="2" applyFont="1" applyBorder="1" applyAlignment="1">
      <alignment horizontal="right" vertical="center" shrinkToFit="1"/>
    </xf>
    <xf numFmtId="0" fontId="11" fillId="0" borderId="1" xfId="1" applyNumberFormat="1" applyFont="1" applyBorder="1" applyAlignment="1">
      <alignment horizontal="right" vertical="center" shrinkToFit="1"/>
    </xf>
    <xf numFmtId="0" fontId="10" fillId="2" borderId="3" xfId="1" applyFont="1" applyFill="1" applyBorder="1" applyAlignment="1">
      <alignment horizontal="center" vertical="center"/>
    </xf>
    <xf numFmtId="41" fontId="11" fillId="0" borderId="1" xfId="2" applyFont="1" applyBorder="1" applyAlignment="1">
      <alignment horizontal="center" vertical="center" wrapText="1" shrinkToFit="1"/>
    </xf>
    <xf numFmtId="0" fontId="19" fillId="0" borderId="0" xfId="1" quotePrefix="1" applyFont="1" applyAlignment="1">
      <alignment horizontal="left" vertical="center"/>
    </xf>
    <xf numFmtId="0" fontId="19" fillId="0" borderId="0" xfId="1" applyFont="1" applyAlignment="1">
      <alignment horizontal="left" vertical="center"/>
    </xf>
    <xf numFmtId="0" fontId="7" fillId="0" borderId="0" xfId="1" quotePrefix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10" fillId="2" borderId="9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4" fillId="0" borderId="0" xfId="1" applyFont="1" applyAlignment="1" applyProtection="1">
      <alignment horizontal="center" vertical="center"/>
      <protection locked="0"/>
    </xf>
    <xf numFmtId="0" fontId="8" fillId="0" borderId="0" xfId="1" applyFont="1" applyBorder="1" applyAlignment="1">
      <alignment horizontal="right" vertical="center"/>
    </xf>
    <xf numFmtId="0" fontId="11" fillId="0" borderId="8" xfId="1" applyFont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wrapText="1"/>
    </xf>
    <xf numFmtId="0" fontId="10" fillId="5" borderId="8" xfId="1" applyFont="1" applyFill="1" applyBorder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 wrapText="1"/>
    </xf>
    <xf numFmtId="0" fontId="8" fillId="0" borderId="0" xfId="1" quotePrefix="1" applyFont="1" applyAlignment="1">
      <alignment horizontal="left" vertical="center" wrapText="1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5" borderId="8" xfId="1" applyFont="1" applyFill="1" applyBorder="1" applyAlignment="1">
      <alignment horizontal="center" vertical="center"/>
    </xf>
  </cellXfs>
  <cellStyles count="16">
    <cellStyle name="백분율 2" xfId="4"/>
    <cellStyle name="쉼표 [0]" xfId="15" builtinId="6"/>
    <cellStyle name="쉼표 [0] 2" xfId="2"/>
    <cellStyle name="표준" xfId="0" builtinId="0"/>
    <cellStyle name="표준 2" xfId="1"/>
    <cellStyle name="표준 2 2" xfId="5"/>
    <cellStyle name="표준 2 2 2" xfId="6"/>
    <cellStyle name="표준 2 3" xfId="7"/>
    <cellStyle name="표준 2 3 2" xfId="8"/>
    <cellStyle name="표준 2 4" xfId="9"/>
    <cellStyle name="표준 2 5" xfId="10"/>
    <cellStyle name="표준 3" xfId="11"/>
    <cellStyle name="표준 4" xfId="12"/>
    <cellStyle name="표준 4 2" xfId="13"/>
    <cellStyle name="표준 5" xfId="14"/>
    <cellStyle name="표준 6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view="pageBreakPreview" zoomScaleNormal="100" zoomScaleSheetLayoutView="100" workbookViewId="0">
      <selection activeCell="F3" sqref="F3:K3"/>
    </sheetView>
  </sheetViews>
  <sheetFormatPr defaultRowHeight="13.5" x14ac:dyDescent="0.3"/>
  <cols>
    <col min="1" max="1" width="16.25" style="3" customWidth="1"/>
    <col min="2" max="2" width="11.875" style="4" customWidth="1"/>
    <col min="3" max="3" width="7.625" style="4" customWidth="1"/>
    <col min="4" max="4" width="11.25" style="4" customWidth="1"/>
    <col min="5" max="5" width="46.625" style="3" customWidth="1"/>
    <col min="6" max="6" width="16" style="7" bestFit="1" customWidth="1"/>
    <col min="7" max="7" width="33.375" style="8" customWidth="1"/>
    <col min="8" max="8" width="11.125" style="8" bestFit="1" customWidth="1"/>
    <col min="9" max="9" width="16.5" style="8" customWidth="1"/>
    <col min="10" max="10" width="14.5" style="8" customWidth="1"/>
    <col min="11" max="11" width="11.875" style="4" customWidth="1"/>
    <col min="12" max="260" width="9" style="4"/>
    <col min="261" max="261" width="14" style="4" customWidth="1"/>
    <col min="262" max="262" width="11" style="4" customWidth="1"/>
    <col min="263" max="263" width="45.875" style="4" customWidth="1"/>
    <col min="264" max="264" width="16" style="4" bestFit="1" customWidth="1"/>
    <col min="265" max="265" width="23.625" style="4" bestFit="1" customWidth="1"/>
    <col min="266" max="266" width="11.5" style="4" bestFit="1" customWidth="1"/>
    <col min="267" max="267" width="9.75" style="4" bestFit="1" customWidth="1"/>
    <col min="268" max="516" width="9" style="4"/>
    <col min="517" max="517" width="14" style="4" customWidth="1"/>
    <col min="518" max="518" width="11" style="4" customWidth="1"/>
    <col min="519" max="519" width="45.875" style="4" customWidth="1"/>
    <col min="520" max="520" width="16" style="4" bestFit="1" customWidth="1"/>
    <col min="521" max="521" width="23.625" style="4" bestFit="1" customWidth="1"/>
    <col min="522" max="522" width="11.5" style="4" bestFit="1" customWidth="1"/>
    <col min="523" max="523" width="9.75" style="4" bestFit="1" customWidth="1"/>
    <col min="524" max="772" width="9" style="4"/>
    <col min="773" max="773" width="14" style="4" customWidth="1"/>
    <col min="774" max="774" width="11" style="4" customWidth="1"/>
    <col min="775" max="775" width="45.875" style="4" customWidth="1"/>
    <col min="776" max="776" width="16" style="4" bestFit="1" customWidth="1"/>
    <col min="777" max="777" width="23.625" style="4" bestFit="1" customWidth="1"/>
    <col min="778" max="778" width="11.5" style="4" bestFit="1" customWidth="1"/>
    <col min="779" max="779" width="9.75" style="4" bestFit="1" customWidth="1"/>
    <col min="780" max="1028" width="9" style="4"/>
    <col min="1029" max="1029" width="14" style="4" customWidth="1"/>
    <col min="1030" max="1030" width="11" style="4" customWidth="1"/>
    <col min="1031" max="1031" width="45.875" style="4" customWidth="1"/>
    <col min="1032" max="1032" width="16" style="4" bestFit="1" customWidth="1"/>
    <col min="1033" max="1033" width="23.625" style="4" bestFit="1" customWidth="1"/>
    <col min="1034" max="1034" width="11.5" style="4" bestFit="1" customWidth="1"/>
    <col min="1035" max="1035" width="9.75" style="4" bestFit="1" customWidth="1"/>
    <col min="1036" max="1284" width="9" style="4"/>
    <col min="1285" max="1285" width="14" style="4" customWidth="1"/>
    <col min="1286" max="1286" width="11" style="4" customWidth="1"/>
    <col min="1287" max="1287" width="45.875" style="4" customWidth="1"/>
    <col min="1288" max="1288" width="16" style="4" bestFit="1" customWidth="1"/>
    <col min="1289" max="1289" width="23.625" style="4" bestFit="1" customWidth="1"/>
    <col min="1290" max="1290" width="11.5" style="4" bestFit="1" customWidth="1"/>
    <col min="1291" max="1291" width="9.75" style="4" bestFit="1" customWidth="1"/>
    <col min="1292" max="1540" width="9" style="4"/>
    <col min="1541" max="1541" width="14" style="4" customWidth="1"/>
    <col min="1542" max="1542" width="11" style="4" customWidth="1"/>
    <col min="1543" max="1543" width="45.875" style="4" customWidth="1"/>
    <col min="1544" max="1544" width="16" style="4" bestFit="1" customWidth="1"/>
    <col min="1545" max="1545" width="23.625" style="4" bestFit="1" customWidth="1"/>
    <col min="1546" max="1546" width="11.5" style="4" bestFit="1" customWidth="1"/>
    <col min="1547" max="1547" width="9.75" style="4" bestFit="1" customWidth="1"/>
    <col min="1548" max="1796" width="9" style="4"/>
    <col min="1797" max="1797" width="14" style="4" customWidth="1"/>
    <col min="1798" max="1798" width="11" style="4" customWidth="1"/>
    <col min="1799" max="1799" width="45.875" style="4" customWidth="1"/>
    <col min="1800" max="1800" width="16" style="4" bestFit="1" customWidth="1"/>
    <col min="1801" max="1801" width="23.625" style="4" bestFit="1" customWidth="1"/>
    <col min="1802" max="1802" width="11.5" style="4" bestFit="1" customWidth="1"/>
    <col min="1803" max="1803" width="9.75" style="4" bestFit="1" customWidth="1"/>
    <col min="1804" max="2052" width="9" style="4"/>
    <col min="2053" max="2053" width="14" style="4" customWidth="1"/>
    <col min="2054" max="2054" width="11" style="4" customWidth="1"/>
    <col min="2055" max="2055" width="45.875" style="4" customWidth="1"/>
    <col min="2056" max="2056" width="16" style="4" bestFit="1" customWidth="1"/>
    <col min="2057" max="2057" width="23.625" style="4" bestFit="1" customWidth="1"/>
    <col min="2058" max="2058" width="11.5" style="4" bestFit="1" customWidth="1"/>
    <col min="2059" max="2059" width="9.75" style="4" bestFit="1" customWidth="1"/>
    <col min="2060" max="2308" width="9" style="4"/>
    <col min="2309" max="2309" width="14" style="4" customWidth="1"/>
    <col min="2310" max="2310" width="11" style="4" customWidth="1"/>
    <col min="2311" max="2311" width="45.875" style="4" customWidth="1"/>
    <col min="2312" max="2312" width="16" style="4" bestFit="1" customWidth="1"/>
    <col min="2313" max="2313" width="23.625" style="4" bestFit="1" customWidth="1"/>
    <col min="2314" max="2314" width="11.5" style="4" bestFit="1" customWidth="1"/>
    <col min="2315" max="2315" width="9.75" style="4" bestFit="1" customWidth="1"/>
    <col min="2316" max="2564" width="9" style="4"/>
    <col min="2565" max="2565" width="14" style="4" customWidth="1"/>
    <col min="2566" max="2566" width="11" style="4" customWidth="1"/>
    <col min="2567" max="2567" width="45.875" style="4" customWidth="1"/>
    <col min="2568" max="2568" width="16" style="4" bestFit="1" customWidth="1"/>
    <col min="2569" max="2569" width="23.625" style="4" bestFit="1" customWidth="1"/>
    <col min="2570" max="2570" width="11.5" style="4" bestFit="1" customWidth="1"/>
    <col min="2571" max="2571" width="9.75" style="4" bestFit="1" customWidth="1"/>
    <col min="2572" max="2820" width="9" style="4"/>
    <col min="2821" max="2821" width="14" style="4" customWidth="1"/>
    <col min="2822" max="2822" width="11" style="4" customWidth="1"/>
    <col min="2823" max="2823" width="45.875" style="4" customWidth="1"/>
    <col min="2824" max="2824" width="16" style="4" bestFit="1" customWidth="1"/>
    <col min="2825" max="2825" width="23.625" style="4" bestFit="1" customWidth="1"/>
    <col min="2826" max="2826" width="11.5" style="4" bestFit="1" customWidth="1"/>
    <col min="2827" max="2827" width="9.75" style="4" bestFit="1" customWidth="1"/>
    <col min="2828" max="3076" width="9" style="4"/>
    <col min="3077" max="3077" width="14" style="4" customWidth="1"/>
    <col min="3078" max="3078" width="11" style="4" customWidth="1"/>
    <col min="3079" max="3079" width="45.875" style="4" customWidth="1"/>
    <col min="3080" max="3080" width="16" style="4" bestFit="1" customWidth="1"/>
    <col min="3081" max="3081" width="23.625" style="4" bestFit="1" customWidth="1"/>
    <col min="3082" max="3082" width="11.5" style="4" bestFit="1" customWidth="1"/>
    <col min="3083" max="3083" width="9.75" style="4" bestFit="1" customWidth="1"/>
    <col min="3084" max="3332" width="9" style="4"/>
    <col min="3333" max="3333" width="14" style="4" customWidth="1"/>
    <col min="3334" max="3334" width="11" style="4" customWidth="1"/>
    <col min="3335" max="3335" width="45.875" style="4" customWidth="1"/>
    <col min="3336" max="3336" width="16" style="4" bestFit="1" customWidth="1"/>
    <col min="3337" max="3337" width="23.625" style="4" bestFit="1" customWidth="1"/>
    <col min="3338" max="3338" width="11.5" style="4" bestFit="1" customWidth="1"/>
    <col min="3339" max="3339" width="9.75" style="4" bestFit="1" customWidth="1"/>
    <col min="3340" max="3588" width="9" style="4"/>
    <col min="3589" max="3589" width="14" style="4" customWidth="1"/>
    <col min="3590" max="3590" width="11" style="4" customWidth="1"/>
    <col min="3591" max="3591" width="45.875" style="4" customWidth="1"/>
    <col min="3592" max="3592" width="16" style="4" bestFit="1" customWidth="1"/>
    <col min="3593" max="3593" width="23.625" style="4" bestFit="1" customWidth="1"/>
    <col min="3594" max="3594" width="11.5" style="4" bestFit="1" customWidth="1"/>
    <col min="3595" max="3595" width="9.75" style="4" bestFit="1" customWidth="1"/>
    <col min="3596" max="3844" width="9" style="4"/>
    <col min="3845" max="3845" width="14" style="4" customWidth="1"/>
    <col min="3846" max="3846" width="11" style="4" customWidth="1"/>
    <col min="3847" max="3847" width="45.875" style="4" customWidth="1"/>
    <col min="3848" max="3848" width="16" style="4" bestFit="1" customWidth="1"/>
    <col min="3849" max="3849" width="23.625" style="4" bestFit="1" customWidth="1"/>
    <col min="3850" max="3850" width="11.5" style="4" bestFit="1" customWidth="1"/>
    <col min="3851" max="3851" width="9.75" style="4" bestFit="1" customWidth="1"/>
    <col min="3852" max="4100" width="9" style="4"/>
    <col min="4101" max="4101" width="14" style="4" customWidth="1"/>
    <col min="4102" max="4102" width="11" style="4" customWidth="1"/>
    <col min="4103" max="4103" width="45.875" style="4" customWidth="1"/>
    <col min="4104" max="4104" width="16" style="4" bestFit="1" customWidth="1"/>
    <col min="4105" max="4105" width="23.625" style="4" bestFit="1" customWidth="1"/>
    <col min="4106" max="4106" width="11.5" style="4" bestFit="1" customWidth="1"/>
    <col min="4107" max="4107" width="9.75" style="4" bestFit="1" customWidth="1"/>
    <col min="4108" max="4356" width="9" style="4"/>
    <col min="4357" max="4357" width="14" style="4" customWidth="1"/>
    <col min="4358" max="4358" width="11" style="4" customWidth="1"/>
    <col min="4359" max="4359" width="45.875" style="4" customWidth="1"/>
    <col min="4360" max="4360" width="16" style="4" bestFit="1" customWidth="1"/>
    <col min="4361" max="4361" width="23.625" style="4" bestFit="1" customWidth="1"/>
    <col min="4362" max="4362" width="11.5" style="4" bestFit="1" customWidth="1"/>
    <col min="4363" max="4363" width="9.75" style="4" bestFit="1" customWidth="1"/>
    <col min="4364" max="4612" width="9" style="4"/>
    <col min="4613" max="4613" width="14" style="4" customWidth="1"/>
    <col min="4614" max="4614" width="11" style="4" customWidth="1"/>
    <col min="4615" max="4615" width="45.875" style="4" customWidth="1"/>
    <col min="4616" max="4616" width="16" style="4" bestFit="1" customWidth="1"/>
    <col min="4617" max="4617" width="23.625" style="4" bestFit="1" customWidth="1"/>
    <col min="4618" max="4618" width="11.5" style="4" bestFit="1" customWidth="1"/>
    <col min="4619" max="4619" width="9.75" style="4" bestFit="1" customWidth="1"/>
    <col min="4620" max="4868" width="9" style="4"/>
    <col min="4869" max="4869" width="14" style="4" customWidth="1"/>
    <col min="4870" max="4870" width="11" style="4" customWidth="1"/>
    <col min="4871" max="4871" width="45.875" style="4" customWidth="1"/>
    <col min="4872" max="4872" width="16" style="4" bestFit="1" customWidth="1"/>
    <col min="4873" max="4873" width="23.625" style="4" bestFit="1" customWidth="1"/>
    <col min="4874" max="4874" width="11.5" style="4" bestFit="1" customWidth="1"/>
    <col min="4875" max="4875" width="9.75" style="4" bestFit="1" customWidth="1"/>
    <col min="4876" max="5124" width="9" style="4"/>
    <col min="5125" max="5125" width="14" style="4" customWidth="1"/>
    <col min="5126" max="5126" width="11" style="4" customWidth="1"/>
    <col min="5127" max="5127" width="45.875" style="4" customWidth="1"/>
    <col min="5128" max="5128" width="16" style="4" bestFit="1" customWidth="1"/>
    <col min="5129" max="5129" width="23.625" style="4" bestFit="1" customWidth="1"/>
    <col min="5130" max="5130" width="11.5" style="4" bestFit="1" customWidth="1"/>
    <col min="5131" max="5131" width="9.75" style="4" bestFit="1" customWidth="1"/>
    <col min="5132" max="5380" width="9" style="4"/>
    <col min="5381" max="5381" width="14" style="4" customWidth="1"/>
    <col min="5382" max="5382" width="11" style="4" customWidth="1"/>
    <col min="5383" max="5383" width="45.875" style="4" customWidth="1"/>
    <col min="5384" max="5384" width="16" style="4" bestFit="1" customWidth="1"/>
    <col min="5385" max="5385" width="23.625" style="4" bestFit="1" customWidth="1"/>
    <col min="5386" max="5386" width="11.5" style="4" bestFit="1" customWidth="1"/>
    <col min="5387" max="5387" width="9.75" style="4" bestFit="1" customWidth="1"/>
    <col min="5388" max="5636" width="9" style="4"/>
    <col min="5637" max="5637" width="14" style="4" customWidth="1"/>
    <col min="5638" max="5638" width="11" style="4" customWidth="1"/>
    <col min="5639" max="5639" width="45.875" style="4" customWidth="1"/>
    <col min="5640" max="5640" width="16" style="4" bestFit="1" customWidth="1"/>
    <col min="5641" max="5641" width="23.625" style="4" bestFit="1" customWidth="1"/>
    <col min="5642" max="5642" width="11.5" style="4" bestFit="1" customWidth="1"/>
    <col min="5643" max="5643" width="9.75" style="4" bestFit="1" customWidth="1"/>
    <col min="5644" max="5892" width="9" style="4"/>
    <col min="5893" max="5893" width="14" style="4" customWidth="1"/>
    <col min="5894" max="5894" width="11" style="4" customWidth="1"/>
    <col min="5895" max="5895" width="45.875" style="4" customWidth="1"/>
    <col min="5896" max="5896" width="16" style="4" bestFit="1" customWidth="1"/>
    <col min="5897" max="5897" width="23.625" style="4" bestFit="1" customWidth="1"/>
    <col min="5898" max="5898" width="11.5" style="4" bestFit="1" customWidth="1"/>
    <col min="5899" max="5899" width="9.75" style="4" bestFit="1" customWidth="1"/>
    <col min="5900" max="6148" width="9" style="4"/>
    <col min="6149" max="6149" width="14" style="4" customWidth="1"/>
    <col min="6150" max="6150" width="11" style="4" customWidth="1"/>
    <col min="6151" max="6151" width="45.875" style="4" customWidth="1"/>
    <col min="6152" max="6152" width="16" style="4" bestFit="1" customWidth="1"/>
    <col min="6153" max="6153" width="23.625" style="4" bestFit="1" customWidth="1"/>
    <col min="6154" max="6154" width="11.5" style="4" bestFit="1" customWidth="1"/>
    <col min="6155" max="6155" width="9.75" style="4" bestFit="1" customWidth="1"/>
    <col min="6156" max="6404" width="9" style="4"/>
    <col min="6405" max="6405" width="14" style="4" customWidth="1"/>
    <col min="6406" max="6406" width="11" style="4" customWidth="1"/>
    <col min="6407" max="6407" width="45.875" style="4" customWidth="1"/>
    <col min="6408" max="6408" width="16" style="4" bestFit="1" customWidth="1"/>
    <col min="6409" max="6409" width="23.625" style="4" bestFit="1" customWidth="1"/>
    <col min="6410" max="6410" width="11.5" style="4" bestFit="1" customWidth="1"/>
    <col min="6411" max="6411" width="9.75" style="4" bestFit="1" customWidth="1"/>
    <col min="6412" max="6660" width="9" style="4"/>
    <col min="6661" max="6661" width="14" style="4" customWidth="1"/>
    <col min="6662" max="6662" width="11" style="4" customWidth="1"/>
    <col min="6663" max="6663" width="45.875" style="4" customWidth="1"/>
    <col min="6664" max="6664" width="16" style="4" bestFit="1" customWidth="1"/>
    <col min="6665" max="6665" width="23.625" style="4" bestFit="1" customWidth="1"/>
    <col min="6666" max="6666" width="11.5" style="4" bestFit="1" customWidth="1"/>
    <col min="6667" max="6667" width="9.75" style="4" bestFit="1" customWidth="1"/>
    <col min="6668" max="6916" width="9" style="4"/>
    <col min="6917" max="6917" width="14" style="4" customWidth="1"/>
    <col min="6918" max="6918" width="11" style="4" customWidth="1"/>
    <col min="6919" max="6919" width="45.875" style="4" customWidth="1"/>
    <col min="6920" max="6920" width="16" style="4" bestFit="1" customWidth="1"/>
    <col min="6921" max="6921" width="23.625" style="4" bestFit="1" customWidth="1"/>
    <col min="6922" max="6922" width="11.5" style="4" bestFit="1" customWidth="1"/>
    <col min="6923" max="6923" width="9.75" style="4" bestFit="1" customWidth="1"/>
    <col min="6924" max="7172" width="9" style="4"/>
    <col min="7173" max="7173" width="14" style="4" customWidth="1"/>
    <col min="7174" max="7174" width="11" style="4" customWidth="1"/>
    <col min="7175" max="7175" width="45.875" style="4" customWidth="1"/>
    <col min="7176" max="7176" width="16" style="4" bestFit="1" customWidth="1"/>
    <col min="7177" max="7177" width="23.625" style="4" bestFit="1" customWidth="1"/>
    <col min="7178" max="7178" width="11.5" style="4" bestFit="1" customWidth="1"/>
    <col min="7179" max="7179" width="9.75" style="4" bestFit="1" customWidth="1"/>
    <col min="7180" max="7428" width="9" style="4"/>
    <col min="7429" max="7429" width="14" style="4" customWidth="1"/>
    <col min="7430" max="7430" width="11" style="4" customWidth="1"/>
    <col min="7431" max="7431" width="45.875" style="4" customWidth="1"/>
    <col min="7432" max="7432" width="16" style="4" bestFit="1" customWidth="1"/>
    <col min="7433" max="7433" width="23.625" style="4" bestFit="1" customWidth="1"/>
    <col min="7434" max="7434" width="11.5" style="4" bestFit="1" customWidth="1"/>
    <col min="7435" max="7435" width="9.75" style="4" bestFit="1" customWidth="1"/>
    <col min="7436" max="7684" width="9" style="4"/>
    <col min="7685" max="7685" width="14" style="4" customWidth="1"/>
    <col min="7686" max="7686" width="11" style="4" customWidth="1"/>
    <col min="7687" max="7687" width="45.875" style="4" customWidth="1"/>
    <col min="7688" max="7688" width="16" style="4" bestFit="1" customWidth="1"/>
    <col min="7689" max="7689" width="23.625" style="4" bestFit="1" customWidth="1"/>
    <col min="7690" max="7690" width="11.5" style="4" bestFit="1" customWidth="1"/>
    <col min="7691" max="7691" width="9.75" style="4" bestFit="1" customWidth="1"/>
    <col min="7692" max="7940" width="9" style="4"/>
    <col min="7941" max="7941" width="14" style="4" customWidth="1"/>
    <col min="7942" max="7942" width="11" style="4" customWidth="1"/>
    <col min="7943" max="7943" width="45.875" style="4" customWidth="1"/>
    <col min="7944" max="7944" width="16" style="4" bestFit="1" customWidth="1"/>
    <col min="7945" max="7945" width="23.625" style="4" bestFit="1" customWidth="1"/>
    <col min="7946" max="7946" width="11.5" style="4" bestFit="1" customWidth="1"/>
    <col min="7947" max="7947" width="9.75" style="4" bestFit="1" customWidth="1"/>
    <col min="7948" max="8196" width="9" style="4"/>
    <col min="8197" max="8197" width="14" style="4" customWidth="1"/>
    <col min="8198" max="8198" width="11" style="4" customWidth="1"/>
    <col min="8199" max="8199" width="45.875" style="4" customWidth="1"/>
    <col min="8200" max="8200" width="16" style="4" bestFit="1" customWidth="1"/>
    <col min="8201" max="8201" width="23.625" style="4" bestFit="1" customWidth="1"/>
    <col min="8202" max="8202" width="11.5" style="4" bestFit="1" customWidth="1"/>
    <col min="8203" max="8203" width="9.75" style="4" bestFit="1" customWidth="1"/>
    <col min="8204" max="8452" width="9" style="4"/>
    <col min="8453" max="8453" width="14" style="4" customWidth="1"/>
    <col min="8454" max="8454" width="11" style="4" customWidth="1"/>
    <col min="8455" max="8455" width="45.875" style="4" customWidth="1"/>
    <col min="8456" max="8456" width="16" style="4" bestFit="1" customWidth="1"/>
    <col min="8457" max="8457" width="23.625" style="4" bestFit="1" customWidth="1"/>
    <col min="8458" max="8458" width="11.5" style="4" bestFit="1" customWidth="1"/>
    <col min="8459" max="8459" width="9.75" style="4" bestFit="1" customWidth="1"/>
    <col min="8460" max="8708" width="9" style="4"/>
    <col min="8709" max="8709" width="14" style="4" customWidth="1"/>
    <col min="8710" max="8710" width="11" style="4" customWidth="1"/>
    <col min="8711" max="8711" width="45.875" style="4" customWidth="1"/>
    <col min="8712" max="8712" width="16" style="4" bestFit="1" customWidth="1"/>
    <col min="8713" max="8713" width="23.625" style="4" bestFit="1" customWidth="1"/>
    <col min="8714" max="8714" width="11.5" style="4" bestFit="1" customWidth="1"/>
    <col min="8715" max="8715" width="9.75" style="4" bestFit="1" customWidth="1"/>
    <col min="8716" max="8964" width="9" style="4"/>
    <col min="8965" max="8965" width="14" style="4" customWidth="1"/>
    <col min="8966" max="8966" width="11" style="4" customWidth="1"/>
    <col min="8967" max="8967" width="45.875" style="4" customWidth="1"/>
    <col min="8968" max="8968" width="16" style="4" bestFit="1" customWidth="1"/>
    <col min="8969" max="8969" width="23.625" style="4" bestFit="1" customWidth="1"/>
    <col min="8970" max="8970" width="11.5" style="4" bestFit="1" customWidth="1"/>
    <col min="8971" max="8971" width="9.75" style="4" bestFit="1" customWidth="1"/>
    <col min="8972" max="9220" width="9" style="4"/>
    <col min="9221" max="9221" width="14" style="4" customWidth="1"/>
    <col min="9222" max="9222" width="11" style="4" customWidth="1"/>
    <col min="9223" max="9223" width="45.875" style="4" customWidth="1"/>
    <col min="9224" max="9224" width="16" style="4" bestFit="1" customWidth="1"/>
    <col min="9225" max="9225" width="23.625" style="4" bestFit="1" customWidth="1"/>
    <col min="9226" max="9226" width="11.5" style="4" bestFit="1" customWidth="1"/>
    <col min="9227" max="9227" width="9.75" style="4" bestFit="1" customWidth="1"/>
    <col min="9228" max="9476" width="9" style="4"/>
    <col min="9477" max="9477" width="14" style="4" customWidth="1"/>
    <col min="9478" max="9478" width="11" style="4" customWidth="1"/>
    <col min="9479" max="9479" width="45.875" style="4" customWidth="1"/>
    <col min="9480" max="9480" width="16" style="4" bestFit="1" customWidth="1"/>
    <col min="9481" max="9481" width="23.625" style="4" bestFit="1" customWidth="1"/>
    <col min="9482" max="9482" width="11.5" style="4" bestFit="1" customWidth="1"/>
    <col min="9483" max="9483" width="9.75" style="4" bestFit="1" customWidth="1"/>
    <col min="9484" max="9732" width="9" style="4"/>
    <col min="9733" max="9733" width="14" style="4" customWidth="1"/>
    <col min="9734" max="9734" width="11" style="4" customWidth="1"/>
    <col min="9735" max="9735" width="45.875" style="4" customWidth="1"/>
    <col min="9736" max="9736" width="16" style="4" bestFit="1" customWidth="1"/>
    <col min="9737" max="9737" width="23.625" style="4" bestFit="1" customWidth="1"/>
    <col min="9738" max="9738" width="11.5" style="4" bestFit="1" customWidth="1"/>
    <col min="9739" max="9739" width="9.75" style="4" bestFit="1" customWidth="1"/>
    <col min="9740" max="9988" width="9" style="4"/>
    <col min="9989" max="9989" width="14" style="4" customWidth="1"/>
    <col min="9990" max="9990" width="11" style="4" customWidth="1"/>
    <col min="9991" max="9991" width="45.875" style="4" customWidth="1"/>
    <col min="9992" max="9992" width="16" style="4" bestFit="1" customWidth="1"/>
    <col min="9993" max="9993" width="23.625" style="4" bestFit="1" customWidth="1"/>
    <col min="9994" max="9994" width="11.5" style="4" bestFit="1" customWidth="1"/>
    <col min="9995" max="9995" width="9.75" style="4" bestFit="1" customWidth="1"/>
    <col min="9996" max="10244" width="9" style="4"/>
    <col min="10245" max="10245" width="14" style="4" customWidth="1"/>
    <col min="10246" max="10246" width="11" style="4" customWidth="1"/>
    <col min="10247" max="10247" width="45.875" style="4" customWidth="1"/>
    <col min="10248" max="10248" width="16" style="4" bestFit="1" customWidth="1"/>
    <col min="10249" max="10249" width="23.625" style="4" bestFit="1" customWidth="1"/>
    <col min="10250" max="10250" width="11.5" style="4" bestFit="1" customWidth="1"/>
    <col min="10251" max="10251" width="9.75" style="4" bestFit="1" customWidth="1"/>
    <col min="10252" max="10500" width="9" style="4"/>
    <col min="10501" max="10501" width="14" style="4" customWidth="1"/>
    <col min="10502" max="10502" width="11" style="4" customWidth="1"/>
    <col min="10503" max="10503" width="45.875" style="4" customWidth="1"/>
    <col min="10504" max="10504" width="16" style="4" bestFit="1" customWidth="1"/>
    <col min="10505" max="10505" width="23.625" style="4" bestFit="1" customWidth="1"/>
    <col min="10506" max="10506" width="11.5" style="4" bestFit="1" customWidth="1"/>
    <col min="10507" max="10507" width="9.75" style="4" bestFit="1" customWidth="1"/>
    <col min="10508" max="10756" width="9" style="4"/>
    <col min="10757" max="10757" width="14" style="4" customWidth="1"/>
    <col min="10758" max="10758" width="11" style="4" customWidth="1"/>
    <col min="10759" max="10759" width="45.875" style="4" customWidth="1"/>
    <col min="10760" max="10760" width="16" style="4" bestFit="1" customWidth="1"/>
    <col min="10761" max="10761" width="23.625" style="4" bestFit="1" customWidth="1"/>
    <col min="10762" max="10762" width="11.5" style="4" bestFit="1" customWidth="1"/>
    <col min="10763" max="10763" width="9.75" style="4" bestFit="1" customWidth="1"/>
    <col min="10764" max="11012" width="9" style="4"/>
    <col min="11013" max="11013" width="14" style="4" customWidth="1"/>
    <col min="11014" max="11014" width="11" style="4" customWidth="1"/>
    <col min="11015" max="11015" width="45.875" style="4" customWidth="1"/>
    <col min="11016" max="11016" width="16" style="4" bestFit="1" customWidth="1"/>
    <col min="11017" max="11017" width="23.625" style="4" bestFit="1" customWidth="1"/>
    <col min="11018" max="11018" width="11.5" style="4" bestFit="1" customWidth="1"/>
    <col min="11019" max="11019" width="9.75" style="4" bestFit="1" customWidth="1"/>
    <col min="11020" max="11268" width="9" style="4"/>
    <col min="11269" max="11269" width="14" style="4" customWidth="1"/>
    <col min="11270" max="11270" width="11" style="4" customWidth="1"/>
    <col min="11271" max="11271" width="45.875" style="4" customWidth="1"/>
    <col min="11272" max="11272" width="16" style="4" bestFit="1" customWidth="1"/>
    <col min="11273" max="11273" width="23.625" style="4" bestFit="1" customWidth="1"/>
    <col min="11274" max="11274" width="11.5" style="4" bestFit="1" customWidth="1"/>
    <col min="11275" max="11275" width="9.75" style="4" bestFit="1" customWidth="1"/>
    <col min="11276" max="11524" width="9" style="4"/>
    <col min="11525" max="11525" width="14" style="4" customWidth="1"/>
    <col min="11526" max="11526" width="11" style="4" customWidth="1"/>
    <col min="11527" max="11527" width="45.875" style="4" customWidth="1"/>
    <col min="11528" max="11528" width="16" style="4" bestFit="1" customWidth="1"/>
    <col min="11529" max="11529" width="23.625" style="4" bestFit="1" customWidth="1"/>
    <col min="11530" max="11530" width="11.5" style="4" bestFit="1" customWidth="1"/>
    <col min="11531" max="11531" width="9.75" style="4" bestFit="1" customWidth="1"/>
    <col min="11532" max="11780" width="9" style="4"/>
    <col min="11781" max="11781" width="14" style="4" customWidth="1"/>
    <col min="11782" max="11782" width="11" style="4" customWidth="1"/>
    <col min="11783" max="11783" width="45.875" style="4" customWidth="1"/>
    <col min="11784" max="11784" width="16" style="4" bestFit="1" customWidth="1"/>
    <col min="11785" max="11785" width="23.625" style="4" bestFit="1" customWidth="1"/>
    <col min="11786" max="11786" width="11.5" style="4" bestFit="1" customWidth="1"/>
    <col min="11787" max="11787" width="9.75" style="4" bestFit="1" customWidth="1"/>
    <col min="11788" max="12036" width="9" style="4"/>
    <col min="12037" max="12037" width="14" style="4" customWidth="1"/>
    <col min="12038" max="12038" width="11" style="4" customWidth="1"/>
    <col min="12039" max="12039" width="45.875" style="4" customWidth="1"/>
    <col min="12040" max="12040" width="16" style="4" bestFit="1" customWidth="1"/>
    <col min="12041" max="12041" width="23.625" style="4" bestFit="1" customWidth="1"/>
    <col min="12042" max="12042" width="11.5" style="4" bestFit="1" customWidth="1"/>
    <col min="12043" max="12043" width="9.75" style="4" bestFit="1" customWidth="1"/>
    <col min="12044" max="12292" width="9" style="4"/>
    <col min="12293" max="12293" width="14" style="4" customWidth="1"/>
    <col min="12294" max="12294" width="11" style="4" customWidth="1"/>
    <col min="12295" max="12295" width="45.875" style="4" customWidth="1"/>
    <col min="12296" max="12296" width="16" style="4" bestFit="1" customWidth="1"/>
    <col min="12297" max="12297" width="23.625" style="4" bestFit="1" customWidth="1"/>
    <col min="12298" max="12298" width="11.5" style="4" bestFit="1" customWidth="1"/>
    <col min="12299" max="12299" width="9.75" style="4" bestFit="1" customWidth="1"/>
    <col min="12300" max="12548" width="9" style="4"/>
    <col min="12549" max="12549" width="14" style="4" customWidth="1"/>
    <col min="12550" max="12550" width="11" style="4" customWidth="1"/>
    <col min="12551" max="12551" width="45.875" style="4" customWidth="1"/>
    <col min="12552" max="12552" width="16" style="4" bestFit="1" customWidth="1"/>
    <col min="12553" max="12553" width="23.625" style="4" bestFit="1" customWidth="1"/>
    <col min="12554" max="12554" width="11.5" style="4" bestFit="1" customWidth="1"/>
    <col min="12555" max="12555" width="9.75" style="4" bestFit="1" customWidth="1"/>
    <col min="12556" max="12804" width="9" style="4"/>
    <col min="12805" max="12805" width="14" style="4" customWidth="1"/>
    <col min="12806" max="12806" width="11" style="4" customWidth="1"/>
    <col min="12807" max="12807" width="45.875" style="4" customWidth="1"/>
    <col min="12808" max="12808" width="16" style="4" bestFit="1" customWidth="1"/>
    <col min="12809" max="12809" width="23.625" style="4" bestFit="1" customWidth="1"/>
    <col min="12810" max="12810" width="11.5" style="4" bestFit="1" customWidth="1"/>
    <col min="12811" max="12811" width="9.75" style="4" bestFit="1" customWidth="1"/>
    <col min="12812" max="13060" width="9" style="4"/>
    <col min="13061" max="13061" width="14" style="4" customWidth="1"/>
    <col min="13062" max="13062" width="11" style="4" customWidth="1"/>
    <col min="13063" max="13063" width="45.875" style="4" customWidth="1"/>
    <col min="13064" max="13064" width="16" style="4" bestFit="1" customWidth="1"/>
    <col min="13065" max="13065" width="23.625" style="4" bestFit="1" customWidth="1"/>
    <col min="13066" max="13066" width="11.5" style="4" bestFit="1" customWidth="1"/>
    <col min="13067" max="13067" width="9.75" style="4" bestFit="1" customWidth="1"/>
    <col min="13068" max="13316" width="9" style="4"/>
    <col min="13317" max="13317" width="14" style="4" customWidth="1"/>
    <col min="13318" max="13318" width="11" style="4" customWidth="1"/>
    <col min="13319" max="13319" width="45.875" style="4" customWidth="1"/>
    <col min="13320" max="13320" width="16" style="4" bestFit="1" customWidth="1"/>
    <col min="13321" max="13321" width="23.625" style="4" bestFit="1" customWidth="1"/>
    <col min="13322" max="13322" width="11.5" style="4" bestFit="1" customWidth="1"/>
    <col min="13323" max="13323" width="9.75" style="4" bestFit="1" customWidth="1"/>
    <col min="13324" max="13572" width="9" style="4"/>
    <col min="13573" max="13573" width="14" style="4" customWidth="1"/>
    <col min="13574" max="13574" width="11" style="4" customWidth="1"/>
    <col min="13575" max="13575" width="45.875" style="4" customWidth="1"/>
    <col min="13576" max="13576" width="16" style="4" bestFit="1" customWidth="1"/>
    <col min="13577" max="13577" width="23.625" style="4" bestFit="1" customWidth="1"/>
    <col min="13578" max="13578" width="11.5" style="4" bestFit="1" customWidth="1"/>
    <col min="13579" max="13579" width="9.75" style="4" bestFit="1" customWidth="1"/>
    <col min="13580" max="13828" width="9" style="4"/>
    <col min="13829" max="13829" width="14" style="4" customWidth="1"/>
    <col min="13830" max="13830" width="11" style="4" customWidth="1"/>
    <col min="13831" max="13831" width="45.875" style="4" customWidth="1"/>
    <col min="13832" max="13832" width="16" style="4" bestFit="1" customWidth="1"/>
    <col min="13833" max="13833" width="23.625" style="4" bestFit="1" customWidth="1"/>
    <col min="13834" max="13834" width="11.5" style="4" bestFit="1" customWidth="1"/>
    <col min="13835" max="13835" width="9.75" style="4" bestFit="1" customWidth="1"/>
    <col min="13836" max="14084" width="9" style="4"/>
    <col min="14085" max="14085" width="14" style="4" customWidth="1"/>
    <col min="14086" max="14086" width="11" style="4" customWidth="1"/>
    <col min="14087" max="14087" width="45.875" style="4" customWidth="1"/>
    <col min="14088" max="14088" width="16" style="4" bestFit="1" customWidth="1"/>
    <col min="14089" max="14089" width="23.625" style="4" bestFit="1" customWidth="1"/>
    <col min="14090" max="14090" width="11.5" style="4" bestFit="1" customWidth="1"/>
    <col min="14091" max="14091" width="9.75" style="4" bestFit="1" customWidth="1"/>
    <col min="14092" max="14340" width="9" style="4"/>
    <col min="14341" max="14341" width="14" style="4" customWidth="1"/>
    <col min="14342" max="14342" width="11" style="4" customWidth="1"/>
    <col min="14343" max="14343" width="45.875" style="4" customWidth="1"/>
    <col min="14344" max="14344" width="16" style="4" bestFit="1" customWidth="1"/>
    <col min="14345" max="14345" width="23.625" style="4" bestFit="1" customWidth="1"/>
    <col min="14346" max="14346" width="11.5" style="4" bestFit="1" customWidth="1"/>
    <col min="14347" max="14347" width="9.75" style="4" bestFit="1" customWidth="1"/>
    <col min="14348" max="14596" width="9" style="4"/>
    <col min="14597" max="14597" width="14" style="4" customWidth="1"/>
    <col min="14598" max="14598" width="11" style="4" customWidth="1"/>
    <col min="14599" max="14599" width="45.875" style="4" customWidth="1"/>
    <col min="14600" max="14600" width="16" style="4" bestFit="1" customWidth="1"/>
    <col min="14601" max="14601" width="23.625" style="4" bestFit="1" customWidth="1"/>
    <col min="14602" max="14602" width="11.5" style="4" bestFit="1" customWidth="1"/>
    <col min="14603" max="14603" width="9.75" style="4" bestFit="1" customWidth="1"/>
    <col min="14604" max="14852" width="9" style="4"/>
    <col min="14853" max="14853" width="14" style="4" customWidth="1"/>
    <col min="14854" max="14854" width="11" style="4" customWidth="1"/>
    <col min="14855" max="14855" width="45.875" style="4" customWidth="1"/>
    <col min="14856" max="14856" width="16" style="4" bestFit="1" customWidth="1"/>
    <col min="14857" max="14857" width="23.625" style="4" bestFit="1" customWidth="1"/>
    <col min="14858" max="14858" width="11.5" style="4" bestFit="1" customWidth="1"/>
    <col min="14859" max="14859" width="9.75" style="4" bestFit="1" customWidth="1"/>
    <col min="14860" max="15108" width="9" style="4"/>
    <col min="15109" max="15109" width="14" style="4" customWidth="1"/>
    <col min="15110" max="15110" width="11" style="4" customWidth="1"/>
    <col min="15111" max="15111" width="45.875" style="4" customWidth="1"/>
    <col min="15112" max="15112" width="16" style="4" bestFit="1" customWidth="1"/>
    <col min="15113" max="15113" width="23.625" style="4" bestFit="1" customWidth="1"/>
    <col min="15114" max="15114" width="11.5" style="4" bestFit="1" customWidth="1"/>
    <col min="15115" max="15115" width="9.75" style="4" bestFit="1" customWidth="1"/>
    <col min="15116" max="15364" width="9" style="4"/>
    <col min="15365" max="15365" width="14" style="4" customWidth="1"/>
    <col min="15366" max="15366" width="11" style="4" customWidth="1"/>
    <col min="15367" max="15367" width="45.875" style="4" customWidth="1"/>
    <col min="15368" max="15368" width="16" style="4" bestFit="1" customWidth="1"/>
    <col min="15369" max="15369" width="23.625" style="4" bestFit="1" customWidth="1"/>
    <col min="15370" max="15370" width="11.5" style="4" bestFit="1" customWidth="1"/>
    <col min="15371" max="15371" width="9.75" style="4" bestFit="1" customWidth="1"/>
    <col min="15372" max="15620" width="9" style="4"/>
    <col min="15621" max="15621" width="14" style="4" customWidth="1"/>
    <col min="15622" max="15622" width="11" style="4" customWidth="1"/>
    <col min="15623" max="15623" width="45.875" style="4" customWidth="1"/>
    <col min="15624" max="15624" width="16" style="4" bestFit="1" customWidth="1"/>
    <col min="15625" max="15625" width="23.625" style="4" bestFit="1" customWidth="1"/>
    <col min="15626" max="15626" width="11.5" style="4" bestFit="1" customWidth="1"/>
    <col min="15627" max="15627" width="9.75" style="4" bestFit="1" customWidth="1"/>
    <col min="15628" max="15876" width="9" style="4"/>
    <col min="15877" max="15877" width="14" style="4" customWidth="1"/>
    <col min="15878" max="15878" width="11" style="4" customWidth="1"/>
    <col min="15879" max="15879" width="45.875" style="4" customWidth="1"/>
    <col min="15880" max="15880" width="16" style="4" bestFit="1" customWidth="1"/>
    <col min="15881" max="15881" width="23.625" style="4" bestFit="1" customWidth="1"/>
    <col min="15882" max="15882" width="11.5" style="4" bestFit="1" customWidth="1"/>
    <col min="15883" max="15883" width="9.75" style="4" bestFit="1" customWidth="1"/>
    <col min="15884" max="16132" width="9" style="4"/>
    <col min="16133" max="16133" width="14" style="4" customWidth="1"/>
    <col min="16134" max="16134" width="11" style="4" customWidth="1"/>
    <col min="16135" max="16135" width="45.875" style="4" customWidth="1"/>
    <col min="16136" max="16136" width="16" style="4" bestFit="1" customWidth="1"/>
    <col min="16137" max="16137" width="23.625" style="4" bestFit="1" customWidth="1"/>
    <col min="16138" max="16138" width="11.5" style="4" bestFit="1" customWidth="1"/>
    <col min="16139" max="16139" width="9.75" style="4" bestFit="1" customWidth="1"/>
    <col min="16140" max="16384" width="9" style="4"/>
  </cols>
  <sheetData>
    <row r="1" spans="1:13" ht="22.5" customHeight="1" x14ac:dyDescent="0.3">
      <c r="A1" s="1"/>
    </row>
    <row r="2" spans="1:13" s="2" customFormat="1" ht="31.5" customHeight="1" x14ac:dyDescent="0.3">
      <c r="A2" s="56" t="s">
        <v>39</v>
      </c>
      <c r="B2" s="56"/>
      <c r="C2" s="56"/>
      <c r="D2" s="56"/>
      <c r="E2" s="56"/>
      <c r="F2" s="56"/>
      <c r="G2" s="56"/>
      <c r="H2" s="56"/>
      <c r="I2" s="56"/>
      <c r="J2" s="56"/>
      <c r="K2" s="56"/>
    </row>
    <row r="3" spans="1:13" ht="21" customHeight="1" thickBot="1" x14ac:dyDescent="0.35">
      <c r="F3" s="57" t="s">
        <v>0</v>
      </c>
      <c r="G3" s="57"/>
      <c r="H3" s="57"/>
      <c r="I3" s="57"/>
      <c r="J3" s="57"/>
      <c r="K3" s="57"/>
    </row>
    <row r="4" spans="1:13" s="5" customFormat="1" ht="28.5" customHeight="1" x14ac:dyDescent="0.3">
      <c r="A4" s="17" t="s">
        <v>2</v>
      </c>
      <c r="B4" s="18" t="s">
        <v>5</v>
      </c>
      <c r="C4" s="18" t="s">
        <v>6</v>
      </c>
      <c r="D4" s="18" t="s">
        <v>17</v>
      </c>
      <c r="E4" s="48" t="s">
        <v>16</v>
      </c>
      <c r="F4" s="19" t="s">
        <v>3</v>
      </c>
      <c r="G4" s="19" t="s">
        <v>1</v>
      </c>
      <c r="H4" s="36" t="s">
        <v>18</v>
      </c>
      <c r="I4" s="19" t="s">
        <v>7</v>
      </c>
      <c r="J4" s="19" t="s">
        <v>8</v>
      </c>
      <c r="K4" s="20" t="s">
        <v>4</v>
      </c>
    </row>
    <row r="5" spans="1:13" s="5" customFormat="1" ht="28.5" customHeight="1" x14ac:dyDescent="0.3">
      <c r="A5" s="58" t="s">
        <v>10</v>
      </c>
      <c r="B5" s="29" t="s">
        <v>46</v>
      </c>
      <c r="C5" s="13" t="s">
        <v>47</v>
      </c>
      <c r="D5" s="31" t="s">
        <v>45</v>
      </c>
      <c r="E5" s="11" t="s">
        <v>42</v>
      </c>
      <c r="F5" s="40">
        <v>32000</v>
      </c>
      <c r="G5" s="10" t="s">
        <v>44</v>
      </c>
      <c r="H5" s="10">
        <v>8</v>
      </c>
      <c r="I5" s="39" t="s">
        <v>43</v>
      </c>
      <c r="J5" s="42" t="s">
        <v>50</v>
      </c>
      <c r="K5" s="22"/>
    </row>
    <row r="6" spans="1:13" s="5" customFormat="1" ht="28.5" customHeight="1" x14ac:dyDescent="0.3">
      <c r="A6" s="58"/>
      <c r="B6" s="29" t="s">
        <v>54</v>
      </c>
      <c r="C6" s="13" t="s">
        <v>63</v>
      </c>
      <c r="D6" s="31" t="s">
        <v>55</v>
      </c>
      <c r="E6" s="11" t="s">
        <v>56</v>
      </c>
      <c r="F6" s="40">
        <v>53200</v>
      </c>
      <c r="G6" s="10" t="s">
        <v>52</v>
      </c>
      <c r="H6" s="10">
        <v>50</v>
      </c>
      <c r="I6" s="39" t="s">
        <v>53</v>
      </c>
      <c r="J6" s="42" t="s">
        <v>61</v>
      </c>
      <c r="K6" s="22"/>
    </row>
    <row r="7" spans="1:13" s="5" customFormat="1" ht="28.5" customHeight="1" x14ac:dyDescent="0.3">
      <c r="A7" s="58"/>
      <c r="B7" s="29" t="s">
        <v>60</v>
      </c>
      <c r="C7" s="13" t="s">
        <v>62</v>
      </c>
      <c r="D7" s="31" t="s">
        <v>34</v>
      </c>
      <c r="E7" s="11" t="s">
        <v>59</v>
      </c>
      <c r="F7" s="40">
        <v>54000</v>
      </c>
      <c r="G7" s="10" t="s">
        <v>58</v>
      </c>
      <c r="H7" s="10">
        <v>3</v>
      </c>
      <c r="I7" s="39" t="s">
        <v>57</v>
      </c>
      <c r="J7" s="42" t="s">
        <v>64</v>
      </c>
      <c r="K7" s="22"/>
    </row>
    <row r="8" spans="1:13" s="6" customFormat="1" ht="28.5" customHeight="1" x14ac:dyDescent="0.3">
      <c r="A8" s="58"/>
      <c r="B8" s="59" t="s">
        <v>65</v>
      </c>
      <c r="C8" s="59"/>
      <c r="D8" s="59"/>
      <c r="E8" s="59"/>
      <c r="F8" s="15">
        <f>SUM(F5:F7)</f>
        <v>139200</v>
      </c>
      <c r="G8" s="16"/>
      <c r="H8" s="16"/>
      <c r="I8" s="16"/>
      <c r="J8" s="16" t="s">
        <v>9</v>
      </c>
      <c r="K8" s="37" t="s">
        <v>9</v>
      </c>
    </row>
    <row r="9" spans="1:13" s="6" customFormat="1" ht="28.5" customHeight="1" x14ac:dyDescent="0.3">
      <c r="A9" s="58" t="s">
        <v>30</v>
      </c>
      <c r="B9" s="29" t="s">
        <v>46</v>
      </c>
      <c r="C9" s="30" t="s">
        <v>48</v>
      </c>
      <c r="D9" s="31" t="s">
        <v>45</v>
      </c>
      <c r="E9" s="11" t="s">
        <v>42</v>
      </c>
      <c r="F9" s="32">
        <v>220000</v>
      </c>
      <c r="G9" s="10" t="s">
        <v>44</v>
      </c>
      <c r="H9" s="46">
        <v>8</v>
      </c>
      <c r="I9" s="33" t="s">
        <v>49</v>
      </c>
      <c r="J9" s="42" t="s">
        <v>51</v>
      </c>
      <c r="K9" s="21"/>
    </row>
    <row r="10" spans="1:13" s="6" customFormat="1" ht="28.5" customHeight="1" x14ac:dyDescent="0.3">
      <c r="A10" s="58"/>
      <c r="B10" s="29"/>
      <c r="C10" s="30"/>
      <c r="D10" s="31"/>
      <c r="E10" s="11"/>
      <c r="F10" s="32"/>
      <c r="G10" s="10"/>
      <c r="H10" s="46"/>
      <c r="I10" s="33"/>
      <c r="J10" s="42"/>
      <c r="K10" s="21"/>
    </row>
    <row r="11" spans="1:13" s="6" customFormat="1" ht="28.5" customHeight="1" x14ac:dyDescent="0.3">
      <c r="A11" s="58"/>
      <c r="B11" s="29"/>
      <c r="C11" s="30"/>
      <c r="D11" s="31"/>
      <c r="E11" s="11"/>
      <c r="F11" s="32"/>
      <c r="G11" s="10"/>
      <c r="H11" s="46"/>
      <c r="I11" s="33"/>
      <c r="J11" s="42"/>
      <c r="K11" s="21"/>
    </row>
    <row r="12" spans="1:13" s="6" customFormat="1" ht="28.5" customHeight="1" x14ac:dyDescent="0.3">
      <c r="A12" s="58"/>
      <c r="B12" s="29"/>
      <c r="C12" s="30"/>
      <c r="D12" s="31"/>
      <c r="E12" s="11"/>
      <c r="F12" s="32"/>
      <c r="G12" s="10"/>
      <c r="H12" s="46"/>
      <c r="I12" s="33"/>
      <c r="J12" s="42"/>
      <c r="K12" s="21"/>
    </row>
    <row r="13" spans="1:13" s="6" customFormat="1" ht="28.5" customHeight="1" x14ac:dyDescent="0.3">
      <c r="A13" s="58"/>
      <c r="B13" s="29"/>
      <c r="C13" s="30"/>
      <c r="D13" s="31"/>
      <c r="E13" s="11"/>
      <c r="F13" s="32"/>
      <c r="G13" s="10"/>
      <c r="H13" s="46"/>
      <c r="I13" s="33"/>
      <c r="J13" s="42"/>
      <c r="K13" s="21"/>
    </row>
    <row r="14" spans="1:13" s="6" customFormat="1" ht="28.5" customHeight="1" x14ac:dyDescent="0.3">
      <c r="A14" s="58"/>
      <c r="B14" s="59" t="s">
        <v>31</v>
      </c>
      <c r="C14" s="59"/>
      <c r="D14" s="59"/>
      <c r="E14" s="59"/>
      <c r="F14" s="15">
        <f>SUM(F9:F13)</f>
        <v>220000</v>
      </c>
      <c r="G14" s="16"/>
      <c r="H14" s="16"/>
      <c r="I14" s="16"/>
      <c r="J14" s="16"/>
      <c r="K14" s="37" t="s">
        <v>9</v>
      </c>
    </row>
    <row r="15" spans="1:13" s="6" customFormat="1" ht="45.75" customHeight="1" x14ac:dyDescent="0.3">
      <c r="A15" s="58" t="s">
        <v>29</v>
      </c>
      <c r="B15" s="29"/>
      <c r="C15" s="30"/>
      <c r="D15" s="31"/>
      <c r="E15" s="11" t="s">
        <v>15</v>
      </c>
      <c r="F15" s="32"/>
      <c r="G15" s="49"/>
      <c r="H15" s="10"/>
      <c r="I15" s="39"/>
      <c r="J15" s="10"/>
      <c r="K15" s="22"/>
      <c r="L15" s="9"/>
      <c r="M15" s="9"/>
    </row>
    <row r="16" spans="1:13" s="6" customFormat="1" ht="28.5" customHeight="1" x14ac:dyDescent="0.3">
      <c r="A16" s="58"/>
      <c r="B16" s="59" t="s">
        <v>12</v>
      </c>
      <c r="C16" s="59"/>
      <c r="D16" s="59"/>
      <c r="E16" s="59"/>
      <c r="F16" s="41">
        <f>SUM(F15:F15)</f>
        <v>0</v>
      </c>
      <c r="G16" s="16"/>
      <c r="H16" s="16"/>
      <c r="I16" s="16"/>
      <c r="J16" s="16"/>
      <c r="K16" s="37" t="s">
        <v>9</v>
      </c>
    </row>
    <row r="17" spans="1:11" s="6" customFormat="1" ht="28.5" customHeight="1" x14ac:dyDescent="0.3">
      <c r="A17" s="58" t="s">
        <v>14</v>
      </c>
      <c r="B17" s="29"/>
      <c r="C17" s="13"/>
      <c r="D17" s="10"/>
      <c r="E17" s="11"/>
      <c r="F17" s="14"/>
      <c r="G17" s="10"/>
      <c r="H17" s="10"/>
      <c r="I17" s="10"/>
      <c r="J17" s="10"/>
      <c r="K17" s="22"/>
    </row>
    <row r="18" spans="1:11" s="6" customFormat="1" ht="28.5" customHeight="1" x14ac:dyDescent="0.3">
      <c r="A18" s="58"/>
      <c r="B18" s="59" t="s">
        <v>12</v>
      </c>
      <c r="C18" s="59"/>
      <c r="D18" s="59"/>
      <c r="E18" s="59"/>
      <c r="F18" s="15">
        <f>SUM(F17:F17)</f>
        <v>0</v>
      </c>
      <c r="G18" s="16"/>
      <c r="H18" s="16"/>
      <c r="I18" s="16"/>
      <c r="J18" s="16"/>
      <c r="K18" s="37" t="s">
        <v>9</v>
      </c>
    </row>
    <row r="19" spans="1:11" ht="28.5" customHeight="1" thickBot="1" x14ac:dyDescent="0.35">
      <c r="A19" s="54" t="s">
        <v>66</v>
      </c>
      <c r="B19" s="55"/>
      <c r="C19" s="55"/>
      <c r="D19" s="55"/>
      <c r="E19" s="55"/>
      <c r="F19" s="23">
        <f>F8+F14+F16+F18</f>
        <v>359200</v>
      </c>
      <c r="G19" s="24"/>
      <c r="H19" s="24"/>
      <c r="I19" s="24"/>
      <c r="J19" s="24"/>
      <c r="K19" s="25"/>
    </row>
    <row r="20" spans="1:11" ht="26.25" customHeight="1" x14ac:dyDescent="0.3"/>
    <row r="21" spans="1:11" ht="26.1" customHeight="1" x14ac:dyDescent="0.3">
      <c r="A21" s="27" t="s">
        <v>19</v>
      </c>
    </row>
    <row r="22" spans="1:11" ht="26.1" customHeight="1" x14ac:dyDescent="0.3">
      <c r="A22" s="28" t="s">
        <v>24</v>
      </c>
    </row>
    <row r="23" spans="1:11" ht="26.1" customHeight="1" x14ac:dyDescent="0.3">
      <c r="A23" s="52" t="s">
        <v>28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</row>
    <row r="24" spans="1:11" ht="26.1" customHeight="1" x14ac:dyDescent="0.3">
      <c r="A24" s="52" t="s">
        <v>26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</row>
    <row r="25" spans="1:11" ht="26.1" customHeight="1" x14ac:dyDescent="0.3">
      <c r="A25" s="52" t="s">
        <v>20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</row>
    <row r="26" spans="1:11" ht="26.1" customHeight="1" x14ac:dyDescent="0.3">
      <c r="A26" s="52" t="s">
        <v>21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</row>
    <row r="27" spans="1:11" ht="26.1" customHeight="1" x14ac:dyDescent="0.3">
      <c r="A27" s="50" t="s">
        <v>27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</row>
  </sheetData>
  <mergeCells count="16">
    <mergeCell ref="A2:K2"/>
    <mergeCell ref="F3:K3"/>
    <mergeCell ref="A5:A8"/>
    <mergeCell ref="A17:A18"/>
    <mergeCell ref="B8:E8"/>
    <mergeCell ref="B14:E14"/>
    <mergeCell ref="B18:E18"/>
    <mergeCell ref="B16:E16"/>
    <mergeCell ref="A15:A16"/>
    <mergeCell ref="A9:A14"/>
    <mergeCell ref="A27:K27"/>
    <mergeCell ref="A23:K23"/>
    <mergeCell ref="A25:K25"/>
    <mergeCell ref="A26:K26"/>
    <mergeCell ref="A19:E19"/>
    <mergeCell ref="A24:K24"/>
  </mergeCells>
  <phoneticPr fontId="1" type="noConversion"/>
  <pageMargins left="0.25" right="0.25" top="0.75" bottom="0.75" header="0.3" footer="0.3"/>
  <pageSetup paperSize="9" scale="67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view="pageBreakPreview" zoomScale="85" zoomScaleNormal="100" zoomScaleSheetLayoutView="85" workbookViewId="0">
      <selection activeCell="I13" sqref="I13"/>
    </sheetView>
  </sheetViews>
  <sheetFormatPr defaultRowHeight="13.5" x14ac:dyDescent="0.3"/>
  <cols>
    <col min="1" max="1" width="20.25" style="4" bestFit="1" customWidth="1"/>
    <col min="2" max="2" width="14.25" style="3" customWidth="1"/>
    <col min="3" max="3" width="14" style="4" bestFit="1" customWidth="1"/>
    <col min="4" max="4" width="6.5" style="4" bestFit="1" customWidth="1"/>
    <col min="5" max="5" width="10.875" style="4" bestFit="1" customWidth="1"/>
    <col min="6" max="6" width="43.75" style="38" customWidth="1"/>
    <col min="7" max="7" width="17.75" style="7" bestFit="1" customWidth="1"/>
    <col min="8" max="8" width="29.25" style="8" customWidth="1"/>
    <col min="9" max="9" width="11.125" style="8" customWidth="1"/>
    <col min="10" max="10" width="14.75" style="8" customWidth="1"/>
    <col min="11" max="11" width="14.5" style="8" customWidth="1"/>
    <col min="12" max="12" width="7.375" style="4" customWidth="1"/>
    <col min="13" max="261" width="9" style="4"/>
    <col min="262" max="262" width="14" style="4" customWidth="1"/>
    <col min="263" max="263" width="11" style="4" customWidth="1"/>
    <col min="264" max="264" width="45.875" style="4" customWidth="1"/>
    <col min="265" max="265" width="16" style="4" bestFit="1" customWidth="1"/>
    <col min="266" max="266" width="23.625" style="4" bestFit="1" customWidth="1"/>
    <col min="267" max="267" width="11.5" style="4" bestFit="1" customWidth="1"/>
    <col min="268" max="268" width="9.75" style="4" bestFit="1" customWidth="1"/>
    <col min="269" max="517" width="9" style="4"/>
    <col min="518" max="518" width="14" style="4" customWidth="1"/>
    <col min="519" max="519" width="11" style="4" customWidth="1"/>
    <col min="520" max="520" width="45.875" style="4" customWidth="1"/>
    <col min="521" max="521" width="16" style="4" bestFit="1" customWidth="1"/>
    <col min="522" max="522" width="23.625" style="4" bestFit="1" customWidth="1"/>
    <col min="523" max="523" width="11.5" style="4" bestFit="1" customWidth="1"/>
    <col min="524" max="524" width="9.75" style="4" bestFit="1" customWidth="1"/>
    <col min="525" max="773" width="9" style="4"/>
    <col min="774" max="774" width="14" style="4" customWidth="1"/>
    <col min="775" max="775" width="11" style="4" customWidth="1"/>
    <col min="776" max="776" width="45.875" style="4" customWidth="1"/>
    <col min="777" max="777" width="16" style="4" bestFit="1" customWidth="1"/>
    <col min="778" max="778" width="23.625" style="4" bestFit="1" customWidth="1"/>
    <col min="779" max="779" width="11.5" style="4" bestFit="1" customWidth="1"/>
    <col min="780" max="780" width="9.75" style="4" bestFit="1" customWidth="1"/>
    <col min="781" max="1029" width="9" style="4"/>
    <col min="1030" max="1030" width="14" style="4" customWidth="1"/>
    <col min="1031" max="1031" width="11" style="4" customWidth="1"/>
    <col min="1032" max="1032" width="45.875" style="4" customWidth="1"/>
    <col min="1033" max="1033" width="16" style="4" bestFit="1" customWidth="1"/>
    <col min="1034" max="1034" width="23.625" style="4" bestFit="1" customWidth="1"/>
    <col min="1035" max="1035" width="11.5" style="4" bestFit="1" customWidth="1"/>
    <col min="1036" max="1036" width="9.75" style="4" bestFit="1" customWidth="1"/>
    <col min="1037" max="1285" width="9" style="4"/>
    <col min="1286" max="1286" width="14" style="4" customWidth="1"/>
    <col min="1287" max="1287" width="11" style="4" customWidth="1"/>
    <col min="1288" max="1288" width="45.875" style="4" customWidth="1"/>
    <col min="1289" max="1289" width="16" style="4" bestFit="1" customWidth="1"/>
    <col min="1290" max="1290" width="23.625" style="4" bestFit="1" customWidth="1"/>
    <col min="1291" max="1291" width="11.5" style="4" bestFit="1" customWidth="1"/>
    <col min="1292" max="1292" width="9.75" style="4" bestFit="1" customWidth="1"/>
    <col min="1293" max="1541" width="9" style="4"/>
    <col min="1542" max="1542" width="14" style="4" customWidth="1"/>
    <col min="1543" max="1543" width="11" style="4" customWidth="1"/>
    <col min="1544" max="1544" width="45.875" style="4" customWidth="1"/>
    <col min="1545" max="1545" width="16" style="4" bestFit="1" customWidth="1"/>
    <col min="1546" max="1546" width="23.625" style="4" bestFit="1" customWidth="1"/>
    <col min="1547" max="1547" width="11.5" style="4" bestFit="1" customWidth="1"/>
    <col min="1548" max="1548" width="9.75" style="4" bestFit="1" customWidth="1"/>
    <col min="1549" max="1797" width="9" style="4"/>
    <col min="1798" max="1798" width="14" style="4" customWidth="1"/>
    <col min="1799" max="1799" width="11" style="4" customWidth="1"/>
    <col min="1800" max="1800" width="45.875" style="4" customWidth="1"/>
    <col min="1801" max="1801" width="16" style="4" bestFit="1" customWidth="1"/>
    <col min="1802" max="1802" width="23.625" style="4" bestFit="1" customWidth="1"/>
    <col min="1803" max="1803" width="11.5" style="4" bestFit="1" customWidth="1"/>
    <col min="1804" max="1804" width="9.75" style="4" bestFit="1" customWidth="1"/>
    <col min="1805" max="2053" width="9" style="4"/>
    <col min="2054" max="2054" width="14" style="4" customWidth="1"/>
    <col min="2055" max="2055" width="11" style="4" customWidth="1"/>
    <col min="2056" max="2056" width="45.875" style="4" customWidth="1"/>
    <col min="2057" max="2057" width="16" style="4" bestFit="1" customWidth="1"/>
    <col min="2058" max="2058" width="23.625" style="4" bestFit="1" customWidth="1"/>
    <col min="2059" max="2059" width="11.5" style="4" bestFit="1" customWidth="1"/>
    <col min="2060" max="2060" width="9.75" style="4" bestFit="1" customWidth="1"/>
    <col min="2061" max="2309" width="9" style="4"/>
    <col min="2310" max="2310" width="14" style="4" customWidth="1"/>
    <col min="2311" max="2311" width="11" style="4" customWidth="1"/>
    <col min="2312" max="2312" width="45.875" style="4" customWidth="1"/>
    <col min="2313" max="2313" width="16" style="4" bestFit="1" customWidth="1"/>
    <col min="2314" max="2314" width="23.625" style="4" bestFit="1" customWidth="1"/>
    <col min="2315" max="2315" width="11.5" style="4" bestFit="1" customWidth="1"/>
    <col min="2316" max="2316" width="9.75" style="4" bestFit="1" customWidth="1"/>
    <col min="2317" max="2565" width="9" style="4"/>
    <col min="2566" max="2566" width="14" style="4" customWidth="1"/>
    <col min="2567" max="2567" width="11" style="4" customWidth="1"/>
    <col min="2568" max="2568" width="45.875" style="4" customWidth="1"/>
    <col min="2569" max="2569" width="16" style="4" bestFit="1" customWidth="1"/>
    <col min="2570" max="2570" width="23.625" style="4" bestFit="1" customWidth="1"/>
    <col min="2571" max="2571" width="11.5" style="4" bestFit="1" customWidth="1"/>
    <col min="2572" max="2572" width="9.75" style="4" bestFit="1" customWidth="1"/>
    <col min="2573" max="2821" width="9" style="4"/>
    <col min="2822" max="2822" width="14" style="4" customWidth="1"/>
    <col min="2823" max="2823" width="11" style="4" customWidth="1"/>
    <col min="2824" max="2824" width="45.875" style="4" customWidth="1"/>
    <col min="2825" max="2825" width="16" style="4" bestFit="1" customWidth="1"/>
    <col min="2826" max="2826" width="23.625" style="4" bestFit="1" customWidth="1"/>
    <col min="2827" max="2827" width="11.5" style="4" bestFit="1" customWidth="1"/>
    <col min="2828" max="2828" width="9.75" style="4" bestFit="1" customWidth="1"/>
    <col min="2829" max="3077" width="9" style="4"/>
    <col min="3078" max="3078" width="14" style="4" customWidth="1"/>
    <col min="3079" max="3079" width="11" style="4" customWidth="1"/>
    <col min="3080" max="3080" width="45.875" style="4" customWidth="1"/>
    <col min="3081" max="3081" width="16" style="4" bestFit="1" customWidth="1"/>
    <col min="3082" max="3082" width="23.625" style="4" bestFit="1" customWidth="1"/>
    <col min="3083" max="3083" width="11.5" style="4" bestFit="1" customWidth="1"/>
    <col min="3084" max="3084" width="9.75" style="4" bestFit="1" customWidth="1"/>
    <col min="3085" max="3333" width="9" style="4"/>
    <col min="3334" max="3334" width="14" style="4" customWidth="1"/>
    <col min="3335" max="3335" width="11" style="4" customWidth="1"/>
    <col min="3336" max="3336" width="45.875" style="4" customWidth="1"/>
    <col min="3337" max="3337" width="16" style="4" bestFit="1" customWidth="1"/>
    <col min="3338" max="3338" width="23.625" style="4" bestFit="1" customWidth="1"/>
    <col min="3339" max="3339" width="11.5" style="4" bestFit="1" customWidth="1"/>
    <col min="3340" max="3340" width="9.75" style="4" bestFit="1" customWidth="1"/>
    <col min="3341" max="3589" width="9" style="4"/>
    <col min="3590" max="3590" width="14" style="4" customWidth="1"/>
    <col min="3591" max="3591" width="11" style="4" customWidth="1"/>
    <col min="3592" max="3592" width="45.875" style="4" customWidth="1"/>
    <col min="3593" max="3593" width="16" style="4" bestFit="1" customWidth="1"/>
    <col min="3594" max="3594" width="23.625" style="4" bestFit="1" customWidth="1"/>
    <col min="3595" max="3595" width="11.5" style="4" bestFit="1" customWidth="1"/>
    <col min="3596" max="3596" width="9.75" style="4" bestFit="1" customWidth="1"/>
    <col min="3597" max="3845" width="9" style="4"/>
    <col min="3846" max="3846" width="14" style="4" customWidth="1"/>
    <col min="3847" max="3847" width="11" style="4" customWidth="1"/>
    <col min="3848" max="3848" width="45.875" style="4" customWidth="1"/>
    <col min="3849" max="3849" width="16" style="4" bestFit="1" customWidth="1"/>
    <col min="3850" max="3850" width="23.625" style="4" bestFit="1" customWidth="1"/>
    <col min="3851" max="3851" width="11.5" style="4" bestFit="1" customWidth="1"/>
    <col min="3852" max="3852" width="9.75" style="4" bestFit="1" customWidth="1"/>
    <col min="3853" max="4101" width="9" style="4"/>
    <col min="4102" max="4102" width="14" style="4" customWidth="1"/>
    <col min="4103" max="4103" width="11" style="4" customWidth="1"/>
    <col min="4104" max="4104" width="45.875" style="4" customWidth="1"/>
    <col min="4105" max="4105" width="16" style="4" bestFit="1" customWidth="1"/>
    <col min="4106" max="4106" width="23.625" style="4" bestFit="1" customWidth="1"/>
    <col min="4107" max="4107" width="11.5" style="4" bestFit="1" customWidth="1"/>
    <col min="4108" max="4108" width="9.75" style="4" bestFit="1" customWidth="1"/>
    <col min="4109" max="4357" width="9" style="4"/>
    <col min="4358" max="4358" width="14" style="4" customWidth="1"/>
    <col min="4359" max="4359" width="11" style="4" customWidth="1"/>
    <col min="4360" max="4360" width="45.875" style="4" customWidth="1"/>
    <col min="4361" max="4361" width="16" style="4" bestFit="1" customWidth="1"/>
    <col min="4362" max="4362" width="23.625" style="4" bestFit="1" customWidth="1"/>
    <col min="4363" max="4363" width="11.5" style="4" bestFit="1" customWidth="1"/>
    <col min="4364" max="4364" width="9.75" style="4" bestFit="1" customWidth="1"/>
    <col min="4365" max="4613" width="9" style="4"/>
    <col min="4614" max="4614" width="14" style="4" customWidth="1"/>
    <col min="4615" max="4615" width="11" style="4" customWidth="1"/>
    <col min="4616" max="4616" width="45.875" style="4" customWidth="1"/>
    <col min="4617" max="4617" width="16" style="4" bestFit="1" customWidth="1"/>
    <col min="4618" max="4618" width="23.625" style="4" bestFit="1" customWidth="1"/>
    <col min="4619" max="4619" width="11.5" style="4" bestFit="1" customWidth="1"/>
    <col min="4620" max="4620" width="9.75" style="4" bestFit="1" customWidth="1"/>
    <col min="4621" max="4869" width="9" style="4"/>
    <col min="4870" max="4870" width="14" style="4" customWidth="1"/>
    <col min="4871" max="4871" width="11" style="4" customWidth="1"/>
    <col min="4872" max="4872" width="45.875" style="4" customWidth="1"/>
    <col min="4873" max="4873" width="16" style="4" bestFit="1" customWidth="1"/>
    <col min="4874" max="4874" width="23.625" style="4" bestFit="1" customWidth="1"/>
    <col min="4875" max="4875" width="11.5" style="4" bestFit="1" customWidth="1"/>
    <col min="4876" max="4876" width="9.75" style="4" bestFit="1" customWidth="1"/>
    <col min="4877" max="5125" width="9" style="4"/>
    <col min="5126" max="5126" width="14" style="4" customWidth="1"/>
    <col min="5127" max="5127" width="11" style="4" customWidth="1"/>
    <col min="5128" max="5128" width="45.875" style="4" customWidth="1"/>
    <col min="5129" max="5129" width="16" style="4" bestFit="1" customWidth="1"/>
    <col min="5130" max="5130" width="23.625" style="4" bestFit="1" customWidth="1"/>
    <col min="5131" max="5131" width="11.5" style="4" bestFit="1" customWidth="1"/>
    <col min="5132" max="5132" width="9.75" style="4" bestFit="1" customWidth="1"/>
    <col min="5133" max="5381" width="9" style="4"/>
    <col min="5382" max="5382" width="14" style="4" customWidth="1"/>
    <col min="5383" max="5383" width="11" style="4" customWidth="1"/>
    <col min="5384" max="5384" width="45.875" style="4" customWidth="1"/>
    <col min="5385" max="5385" width="16" style="4" bestFit="1" customWidth="1"/>
    <col min="5386" max="5386" width="23.625" style="4" bestFit="1" customWidth="1"/>
    <col min="5387" max="5387" width="11.5" style="4" bestFit="1" customWidth="1"/>
    <col min="5388" max="5388" width="9.75" style="4" bestFit="1" customWidth="1"/>
    <col min="5389" max="5637" width="9" style="4"/>
    <col min="5638" max="5638" width="14" style="4" customWidth="1"/>
    <col min="5639" max="5639" width="11" style="4" customWidth="1"/>
    <col min="5640" max="5640" width="45.875" style="4" customWidth="1"/>
    <col min="5641" max="5641" width="16" style="4" bestFit="1" customWidth="1"/>
    <col min="5642" max="5642" width="23.625" style="4" bestFit="1" customWidth="1"/>
    <col min="5643" max="5643" width="11.5" style="4" bestFit="1" customWidth="1"/>
    <col min="5644" max="5644" width="9.75" style="4" bestFit="1" customWidth="1"/>
    <col min="5645" max="5893" width="9" style="4"/>
    <col min="5894" max="5894" width="14" style="4" customWidth="1"/>
    <col min="5895" max="5895" width="11" style="4" customWidth="1"/>
    <col min="5896" max="5896" width="45.875" style="4" customWidth="1"/>
    <col min="5897" max="5897" width="16" style="4" bestFit="1" customWidth="1"/>
    <col min="5898" max="5898" width="23.625" style="4" bestFit="1" customWidth="1"/>
    <col min="5899" max="5899" width="11.5" style="4" bestFit="1" customWidth="1"/>
    <col min="5900" max="5900" width="9.75" style="4" bestFit="1" customWidth="1"/>
    <col min="5901" max="6149" width="9" style="4"/>
    <col min="6150" max="6150" width="14" style="4" customWidth="1"/>
    <col min="6151" max="6151" width="11" style="4" customWidth="1"/>
    <col min="6152" max="6152" width="45.875" style="4" customWidth="1"/>
    <col min="6153" max="6153" width="16" style="4" bestFit="1" customWidth="1"/>
    <col min="6154" max="6154" width="23.625" style="4" bestFit="1" customWidth="1"/>
    <col min="6155" max="6155" width="11.5" style="4" bestFit="1" customWidth="1"/>
    <col min="6156" max="6156" width="9.75" style="4" bestFit="1" customWidth="1"/>
    <col min="6157" max="6405" width="9" style="4"/>
    <col min="6406" max="6406" width="14" style="4" customWidth="1"/>
    <col min="6407" max="6407" width="11" style="4" customWidth="1"/>
    <col min="6408" max="6408" width="45.875" style="4" customWidth="1"/>
    <col min="6409" max="6409" width="16" style="4" bestFit="1" customWidth="1"/>
    <col min="6410" max="6410" width="23.625" style="4" bestFit="1" customWidth="1"/>
    <col min="6411" max="6411" width="11.5" style="4" bestFit="1" customWidth="1"/>
    <col min="6412" max="6412" width="9.75" style="4" bestFit="1" customWidth="1"/>
    <col min="6413" max="6661" width="9" style="4"/>
    <col min="6662" max="6662" width="14" style="4" customWidth="1"/>
    <col min="6663" max="6663" width="11" style="4" customWidth="1"/>
    <col min="6664" max="6664" width="45.875" style="4" customWidth="1"/>
    <col min="6665" max="6665" width="16" style="4" bestFit="1" customWidth="1"/>
    <col min="6666" max="6666" width="23.625" style="4" bestFit="1" customWidth="1"/>
    <col min="6667" max="6667" width="11.5" style="4" bestFit="1" customWidth="1"/>
    <col min="6668" max="6668" width="9.75" style="4" bestFit="1" customWidth="1"/>
    <col min="6669" max="6917" width="9" style="4"/>
    <col min="6918" max="6918" width="14" style="4" customWidth="1"/>
    <col min="6919" max="6919" width="11" style="4" customWidth="1"/>
    <col min="6920" max="6920" width="45.875" style="4" customWidth="1"/>
    <col min="6921" max="6921" width="16" style="4" bestFit="1" customWidth="1"/>
    <col min="6922" max="6922" width="23.625" style="4" bestFit="1" customWidth="1"/>
    <col min="6923" max="6923" width="11.5" style="4" bestFit="1" customWidth="1"/>
    <col min="6924" max="6924" width="9.75" style="4" bestFit="1" customWidth="1"/>
    <col min="6925" max="7173" width="9" style="4"/>
    <col min="7174" max="7174" width="14" style="4" customWidth="1"/>
    <col min="7175" max="7175" width="11" style="4" customWidth="1"/>
    <col min="7176" max="7176" width="45.875" style="4" customWidth="1"/>
    <col min="7177" max="7177" width="16" style="4" bestFit="1" customWidth="1"/>
    <col min="7178" max="7178" width="23.625" style="4" bestFit="1" customWidth="1"/>
    <col min="7179" max="7179" width="11.5" style="4" bestFit="1" customWidth="1"/>
    <col min="7180" max="7180" width="9.75" style="4" bestFit="1" customWidth="1"/>
    <col min="7181" max="7429" width="9" style="4"/>
    <col min="7430" max="7430" width="14" style="4" customWidth="1"/>
    <col min="7431" max="7431" width="11" style="4" customWidth="1"/>
    <col min="7432" max="7432" width="45.875" style="4" customWidth="1"/>
    <col min="7433" max="7433" width="16" style="4" bestFit="1" customWidth="1"/>
    <col min="7434" max="7434" width="23.625" style="4" bestFit="1" customWidth="1"/>
    <col min="7435" max="7435" width="11.5" style="4" bestFit="1" customWidth="1"/>
    <col min="7436" max="7436" width="9.75" style="4" bestFit="1" customWidth="1"/>
    <col min="7437" max="7685" width="9" style="4"/>
    <col min="7686" max="7686" width="14" style="4" customWidth="1"/>
    <col min="7687" max="7687" width="11" style="4" customWidth="1"/>
    <col min="7688" max="7688" width="45.875" style="4" customWidth="1"/>
    <col min="7689" max="7689" width="16" style="4" bestFit="1" customWidth="1"/>
    <col min="7690" max="7690" width="23.625" style="4" bestFit="1" customWidth="1"/>
    <col min="7691" max="7691" width="11.5" style="4" bestFit="1" customWidth="1"/>
    <col min="7692" max="7692" width="9.75" style="4" bestFit="1" customWidth="1"/>
    <col min="7693" max="7941" width="9" style="4"/>
    <col min="7942" max="7942" width="14" style="4" customWidth="1"/>
    <col min="7943" max="7943" width="11" style="4" customWidth="1"/>
    <col min="7944" max="7944" width="45.875" style="4" customWidth="1"/>
    <col min="7945" max="7945" width="16" style="4" bestFit="1" customWidth="1"/>
    <col min="7946" max="7946" width="23.625" style="4" bestFit="1" customWidth="1"/>
    <col min="7947" max="7947" width="11.5" style="4" bestFit="1" customWidth="1"/>
    <col min="7948" max="7948" width="9.75" style="4" bestFit="1" customWidth="1"/>
    <col min="7949" max="8197" width="9" style="4"/>
    <col min="8198" max="8198" width="14" style="4" customWidth="1"/>
    <col min="8199" max="8199" width="11" style="4" customWidth="1"/>
    <col min="8200" max="8200" width="45.875" style="4" customWidth="1"/>
    <col min="8201" max="8201" width="16" style="4" bestFit="1" customWidth="1"/>
    <col min="8202" max="8202" width="23.625" style="4" bestFit="1" customWidth="1"/>
    <col min="8203" max="8203" width="11.5" style="4" bestFit="1" customWidth="1"/>
    <col min="8204" max="8204" width="9.75" style="4" bestFit="1" customWidth="1"/>
    <col min="8205" max="8453" width="9" style="4"/>
    <col min="8454" max="8454" width="14" style="4" customWidth="1"/>
    <col min="8455" max="8455" width="11" style="4" customWidth="1"/>
    <col min="8456" max="8456" width="45.875" style="4" customWidth="1"/>
    <col min="8457" max="8457" width="16" style="4" bestFit="1" customWidth="1"/>
    <col min="8458" max="8458" width="23.625" style="4" bestFit="1" customWidth="1"/>
    <col min="8459" max="8459" width="11.5" style="4" bestFit="1" customWidth="1"/>
    <col min="8460" max="8460" width="9.75" style="4" bestFit="1" customWidth="1"/>
    <col min="8461" max="8709" width="9" style="4"/>
    <col min="8710" max="8710" width="14" style="4" customWidth="1"/>
    <col min="8711" max="8711" width="11" style="4" customWidth="1"/>
    <col min="8712" max="8712" width="45.875" style="4" customWidth="1"/>
    <col min="8713" max="8713" width="16" style="4" bestFit="1" customWidth="1"/>
    <col min="8714" max="8714" width="23.625" style="4" bestFit="1" customWidth="1"/>
    <col min="8715" max="8715" width="11.5" style="4" bestFit="1" customWidth="1"/>
    <col min="8716" max="8716" width="9.75" style="4" bestFit="1" customWidth="1"/>
    <col min="8717" max="8965" width="9" style="4"/>
    <col min="8966" max="8966" width="14" style="4" customWidth="1"/>
    <col min="8967" max="8967" width="11" style="4" customWidth="1"/>
    <col min="8968" max="8968" width="45.875" style="4" customWidth="1"/>
    <col min="8969" max="8969" width="16" style="4" bestFit="1" customWidth="1"/>
    <col min="8970" max="8970" width="23.625" style="4" bestFit="1" customWidth="1"/>
    <col min="8971" max="8971" width="11.5" style="4" bestFit="1" customWidth="1"/>
    <col min="8972" max="8972" width="9.75" style="4" bestFit="1" customWidth="1"/>
    <col min="8973" max="9221" width="9" style="4"/>
    <col min="9222" max="9222" width="14" style="4" customWidth="1"/>
    <col min="9223" max="9223" width="11" style="4" customWidth="1"/>
    <col min="9224" max="9224" width="45.875" style="4" customWidth="1"/>
    <col min="9225" max="9225" width="16" style="4" bestFit="1" customWidth="1"/>
    <col min="9226" max="9226" width="23.625" style="4" bestFit="1" customWidth="1"/>
    <col min="9227" max="9227" width="11.5" style="4" bestFit="1" customWidth="1"/>
    <col min="9228" max="9228" width="9.75" style="4" bestFit="1" customWidth="1"/>
    <col min="9229" max="9477" width="9" style="4"/>
    <col min="9478" max="9478" width="14" style="4" customWidth="1"/>
    <col min="9479" max="9479" width="11" style="4" customWidth="1"/>
    <col min="9480" max="9480" width="45.875" style="4" customWidth="1"/>
    <col min="9481" max="9481" width="16" style="4" bestFit="1" customWidth="1"/>
    <col min="9482" max="9482" width="23.625" style="4" bestFit="1" customWidth="1"/>
    <col min="9483" max="9483" width="11.5" style="4" bestFit="1" customWidth="1"/>
    <col min="9484" max="9484" width="9.75" style="4" bestFit="1" customWidth="1"/>
    <col min="9485" max="9733" width="9" style="4"/>
    <col min="9734" max="9734" width="14" style="4" customWidth="1"/>
    <col min="9735" max="9735" width="11" style="4" customWidth="1"/>
    <col min="9736" max="9736" width="45.875" style="4" customWidth="1"/>
    <col min="9737" max="9737" width="16" style="4" bestFit="1" customWidth="1"/>
    <col min="9738" max="9738" width="23.625" style="4" bestFit="1" customWidth="1"/>
    <col min="9739" max="9739" width="11.5" style="4" bestFit="1" customWidth="1"/>
    <col min="9740" max="9740" width="9.75" style="4" bestFit="1" customWidth="1"/>
    <col min="9741" max="9989" width="9" style="4"/>
    <col min="9990" max="9990" width="14" style="4" customWidth="1"/>
    <col min="9991" max="9991" width="11" style="4" customWidth="1"/>
    <col min="9992" max="9992" width="45.875" style="4" customWidth="1"/>
    <col min="9993" max="9993" width="16" style="4" bestFit="1" customWidth="1"/>
    <col min="9994" max="9994" width="23.625" style="4" bestFit="1" customWidth="1"/>
    <col min="9995" max="9995" width="11.5" style="4" bestFit="1" customWidth="1"/>
    <col min="9996" max="9996" width="9.75" style="4" bestFit="1" customWidth="1"/>
    <col min="9997" max="10245" width="9" style="4"/>
    <col min="10246" max="10246" width="14" style="4" customWidth="1"/>
    <col min="10247" max="10247" width="11" style="4" customWidth="1"/>
    <col min="10248" max="10248" width="45.875" style="4" customWidth="1"/>
    <col min="10249" max="10249" width="16" style="4" bestFit="1" customWidth="1"/>
    <col min="10250" max="10250" width="23.625" style="4" bestFit="1" customWidth="1"/>
    <col min="10251" max="10251" width="11.5" style="4" bestFit="1" customWidth="1"/>
    <col min="10252" max="10252" width="9.75" style="4" bestFit="1" customWidth="1"/>
    <col min="10253" max="10501" width="9" style="4"/>
    <col min="10502" max="10502" width="14" style="4" customWidth="1"/>
    <col min="10503" max="10503" width="11" style="4" customWidth="1"/>
    <col min="10504" max="10504" width="45.875" style="4" customWidth="1"/>
    <col min="10505" max="10505" width="16" style="4" bestFit="1" customWidth="1"/>
    <col min="10506" max="10506" width="23.625" style="4" bestFit="1" customWidth="1"/>
    <col min="10507" max="10507" width="11.5" style="4" bestFit="1" customWidth="1"/>
    <col min="10508" max="10508" width="9.75" style="4" bestFit="1" customWidth="1"/>
    <col min="10509" max="10757" width="9" style="4"/>
    <col min="10758" max="10758" width="14" style="4" customWidth="1"/>
    <col min="10759" max="10759" width="11" style="4" customWidth="1"/>
    <col min="10760" max="10760" width="45.875" style="4" customWidth="1"/>
    <col min="10761" max="10761" width="16" style="4" bestFit="1" customWidth="1"/>
    <col min="10762" max="10762" width="23.625" style="4" bestFit="1" customWidth="1"/>
    <col min="10763" max="10763" width="11.5" style="4" bestFit="1" customWidth="1"/>
    <col min="10764" max="10764" width="9.75" style="4" bestFit="1" customWidth="1"/>
    <col min="10765" max="11013" width="9" style="4"/>
    <col min="11014" max="11014" width="14" style="4" customWidth="1"/>
    <col min="11015" max="11015" width="11" style="4" customWidth="1"/>
    <col min="11016" max="11016" width="45.875" style="4" customWidth="1"/>
    <col min="11017" max="11017" width="16" style="4" bestFit="1" customWidth="1"/>
    <col min="11018" max="11018" width="23.625" style="4" bestFit="1" customWidth="1"/>
    <col min="11019" max="11019" width="11.5" style="4" bestFit="1" customWidth="1"/>
    <col min="11020" max="11020" width="9.75" style="4" bestFit="1" customWidth="1"/>
    <col min="11021" max="11269" width="9" style="4"/>
    <col min="11270" max="11270" width="14" style="4" customWidth="1"/>
    <col min="11271" max="11271" width="11" style="4" customWidth="1"/>
    <col min="11272" max="11272" width="45.875" style="4" customWidth="1"/>
    <col min="11273" max="11273" width="16" style="4" bestFit="1" customWidth="1"/>
    <col min="11274" max="11274" width="23.625" style="4" bestFit="1" customWidth="1"/>
    <col min="11275" max="11275" width="11.5" style="4" bestFit="1" customWidth="1"/>
    <col min="11276" max="11276" width="9.75" style="4" bestFit="1" customWidth="1"/>
    <col min="11277" max="11525" width="9" style="4"/>
    <col min="11526" max="11526" width="14" style="4" customWidth="1"/>
    <col min="11527" max="11527" width="11" style="4" customWidth="1"/>
    <col min="11528" max="11528" width="45.875" style="4" customWidth="1"/>
    <col min="11529" max="11529" width="16" style="4" bestFit="1" customWidth="1"/>
    <col min="11530" max="11530" width="23.625" style="4" bestFit="1" customWidth="1"/>
    <col min="11531" max="11531" width="11.5" style="4" bestFit="1" customWidth="1"/>
    <col min="11532" max="11532" width="9.75" style="4" bestFit="1" customWidth="1"/>
    <col min="11533" max="11781" width="9" style="4"/>
    <col min="11782" max="11782" width="14" style="4" customWidth="1"/>
    <col min="11783" max="11783" width="11" style="4" customWidth="1"/>
    <col min="11784" max="11784" width="45.875" style="4" customWidth="1"/>
    <col min="11785" max="11785" width="16" style="4" bestFit="1" customWidth="1"/>
    <col min="11786" max="11786" width="23.625" style="4" bestFit="1" customWidth="1"/>
    <col min="11787" max="11787" width="11.5" style="4" bestFit="1" customWidth="1"/>
    <col min="11788" max="11788" width="9.75" style="4" bestFit="1" customWidth="1"/>
    <col min="11789" max="12037" width="9" style="4"/>
    <col min="12038" max="12038" width="14" style="4" customWidth="1"/>
    <col min="12039" max="12039" width="11" style="4" customWidth="1"/>
    <col min="12040" max="12040" width="45.875" style="4" customWidth="1"/>
    <col min="12041" max="12041" width="16" style="4" bestFit="1" customWidth="1"/>
    <col min="12042" max="12042" width="23.625" style="4" bestFit="1" customWidth="1"/>
    <col min="12043" max="12043" width="11.5" style="4" bestFit="1" customWidth="1"/>
    <col min="12044" max="12044" width="9.75" style="4" bestFit="1" customWidth="1"/>
    <col min="12045" max="12293" width="9" style="4"/>
    <col min="12294" max="12294" width="14" style="4" customWidth="1"/>
    <col min="12295" max="12295" width="11" style="4" customWidth="1"/>
    <col min="12296" max="12296" width="45.875" style="4" customWidth="1"/>
    <col min="12297" max="12297" width="16" style="4" bestFit="1" customWidth="1"/>
    <col min="12298" max="12298" width="23.625" style="4" bestFit="1" customWidth="1"/>
    <col min="12299" max="12299" width="11.5" style="4" bestFit="1" customWidth="1"/>
    <col min="12300" max="12300" width="9.75" style="4" bestFit="1" customWidth="1"/>
    <col min="12301" max="12549" width="9" style="4"/>
    <col min="12550" max="12550" width="14" style="4" customWidth="1"/>
    <col min="12551" max="12551" width="11" style="4" customWidth="1"/>
    <col min="12552" max="12552" width="45.875" style="4" customWidth="1"/>
    <col min="12553" max="12553" width="16" style="4" bestFit="1" customWidth="1"/>
    <col min="12554" max="12554" width="23.625" style="4" bestFit="1" customWidth="1"/>
    <col min="12555" max="12555" width="11.5" style="4" bestFit="1" customWidth="1"/>
    <col min="12556" max="12556" width="9.75" style="4" bestFit="1" customWidth="1"/>
    <col min="12557" max="12805" width="9" style="4"/>
    <col min="12806" max="12806" width="14" style="4" customWidth="1"/>
    <col min="12807" max="12807" width="11" style="4" customWidth="1"/>
    <col min="12808" max="12808" width="45.875" style="4" customWidth="1"/>
    <col min="12809" max="12809" width="16" style="4" bestFit="1" customWidth="1"/>
    <col min="12810" max="12810" width="23.625" style="4" bestFit="1" customWidth="1"/>
    <col min="12811" max="12811" width="11.5" style="4" bestFit="1" customWidth="1"/>
    <col min="12812" max="12812" width="9.75" style="4" bestFit="1" customWidth="1"/>
    <col min="12813" max="13061" width="9" style="4"/>
    <col min="13062" max="13062" width="14" style="4" customWidth="1"/>
    <col min="13063" max="13063" width="11" style="4" customWidth="1"/>
    <col min="13064" max="13064" width="45.875" style="4" customWidth="1"/>
    <col min="13065" max="13065" width="16" style="4" bestFit="1" customWidth="1"/>
    <col min="13066" max="13066" width="23.625" style="4" bestFit="1" customWidth="1"/>
    <col min="13067" max="13067" width="11.5" style="4" bestFit="1" customWidth="1"/>
    <col min="13068" max="13068" width="9.75" style="4" bestFit="1" customWidth="1"/>
    <col min="13069" max="13317" width="9" style="4"/>
    <col min="13318" max="13318" width="14" style="4" customWidth="1"/>
    <col min="13319" max="13319" width="11" style="4" customWidth="1"/>
    <col min="13320" max="13320" width="45.875" style="4" customWidth="1"/>
    <col min="13321" max="13321" width="16" style="4" bestFit="1" customWidth="1"/>
    <col min="13322" max="13322" width="23.625" style="4" bestFit="1" customWidth="1"/>
    <col min="13323" max="13323" width="11.5" style="4" bestFit="1" customWidth="1"/>
    <col min="13324" max="13324" width="9.75" style="4" bestFit="1" customWidth="1"/>
    <col min="13325" max="13573" width="9" style="4"/>
    <col min="13574" max="13574" width="14" style="4" customWidth="1"/>
    <col min="13575" max="13575" width="11" style="4" customWidth="1"/>
    <col min="13576" max="13576" width="45.875" style="4" customWidth="1"/>
    <col min="13577" max="13577" width="16" style="4" bestFit="1" customWidth="1"/>
    <col min="13578" max="13578" width="23.625" style="4" bestFit="1" customWidth="1"/>
    <col min="13579" max="13579" width="11.5" style="4" bestFit="1" customWidth="1"/>
    <col min="13580" max="13580" width="9.75" style="4" bestFit="1" customWidth="1"/>
    <col min="13581" max="13829" width="9" style="4"/>
    <col min="13830" max="13830" width="14" style="4" customWidth="1"/>
    <col min="13831" max="13831" width="11" style="4" customWidth="1"/>
    <col min="13832" max="13832" width="45.875" style="4" customWidth="1"/>
    <col min="13833" max="13833" width="16" style="4" bestFit="1" customWidth="1"/>
    <col min="13834" max="13834" width="23.625" style="4" bestFit="1" customWidth="1"/>
    <col min="13835" max="13835" width="11.5" style="4" bestFit="1" customWidth="1"/>
    <col min="13836" max="13836" width="9.75" style="4" bestFit="1" customWidth="1"/>
    <col min="13837" max="14085" width="9" style="4"/>
    <col min="14086" max="14086" width="14" style="4" customWidth="1"/>
    <col min="14087" max="14087" width="11" style="4" customWidth="1"/>
    <col min="14088" max="14088" width="45.875" style="4" customWidth="1"/>
    <col min="14089" max="14089" width="16" style="4" bestFit="1" customWidth="1"/>
    <col min="14090" max="14090" width="23.625" style="4" bestFit="1" customWidth="1"/>
    <col min="14091" max="14091" width="11.5" style="4" bestFit="1" customWidth="1"/>
    <col min="14092" max="14092" width="9.75" style="4" bestFit="1" customWidth="1"/>
    <col min="14093" max="14341" width="9" style="4"/>
    <col min="14342" max="14342" width="14" style="4" customWidth="1"/>
    <col min="14343" max="14343" width="11" style="4" customWidth="1"/>
    <col min="14344" max="14344" width="45.875" style="4" customWidth="1"/>
    <col min="14345" max="14345" width="16" style="4" bestFit="1" customWidth="1"/>
    <col min="14346" max="14346" width="23.625" style="4" bestFit="1" customWidth="1"/>
    <col min="14347" max="14347" width="11.5" style="4" bestFit="1" customWidth="1"/>
    <col min="14348" max="14348" width="9.75" style="4" bestFit="1" customWidth="1"/>
    <col min="14349" max="14597" width="9" style="4"/>
    <col min="14598" max="14598" width="14" style="4" customWidth="1"/>
    <col min="14599" max="14599" width="11" style="4" customWidth="1"/>
    <col min="14600" max="14600" width="45.875" style="4" customWidth="1"/>
    <col min="14601" max="14601" width="16" style="4" bestFit="1" customWidth="1"/>
    <col min="14602" max="14602" width="23.625" style="4" bestFit="1" customWidth="1"/>
    <col min="14603" max="14603" width="11.5" style="4" bestFit="1" customWidth="1"/>
    <col min="14604" max="14604" width="9.75" style="4" bestFit="1" customWidth="1"/>
    <col min="14605" max="14853" width="9" style="4"/>
    <col min="14854" max="14854" width="14" style="4" customWidth="1"/>
    <col min="14855" max="14855" width="11" style="4" customWidth="1"/>
    <col min="14856" max="14856" width="45.875" style="4" customWidth="1"/>
    <col min="14857" max="14857" width="16" style="4" bestFit="1" customWidth="1"/>
    <col min="14858" max="14858" width="23.625" style="4" bestFit="1" customWidth="1"/>
    <col min="14859" max="14859" width="11.5" style="4" bestFit="1" customWidth="1"/>
    <col min="14860" max="14860" width="9.75" style="4" bestFit="1" customWidth="1"/>
    <col min="14861" max="15109" width="9" style="4"/>
    <col min="15110" max="15110" width="14" style="4" customWidth="1"/>
    <col min="15111" max="15111" width="11" style="4" customWidth="1"/>
    <col min="15112" max="15112" width="45.875" style="4" customWidth="1"/>
    <col min="15113" max="15113" width="16" style="4" bestFit="1" customWidth="1"/>
    <col min="15114" max="15114" width="23.625" style="4" bestFit="1" customWidth="1"/>
    <col min="15115" max="15115" width="11.5" style="4" bestFit="1" customWidth="1"/>
    <col min="15116" max="15116" width="9.75" style="4" bestFit="1" customWidth="1"/>
    <col min="15117" max="15365" width="9" style="4"/>
    <col min="15366" max="15366" width="14" style="4" customWidth="1"/>
    <col min="15367" max="15367" width="11" style="4" customWidth="1"/>
    <col min="15368" max="15368" width="45.875" style="4" customWidth="1"/>
    <col min="15369" max="15369" width="16" style="4" bestFit="1" customWidth="1"/>
    <col min="15370" max="15370" width="23.625" style="4" bestFit="1" customWidth="1"/>
    <col min="15371" max="15371" width="11.5" style="4" bestFit="1" customWidth="1"/>
    <col min="15372" max="15372" width="9.75" style="4" bestFit="1" customWidth="1"/>
    <col min="15373" max="15621" width="9" style="4"/>
    <col min="15622" max="15622" width="14" style="4" customWidth="1"/>
    <col min="15623" max="15623" width="11" style="4" customWidth="1"/>
    <col min="15624" max="15624" width="45.875" style="4" customWidth="1"/>
    <col min="15625" max="15625" width="16" style="4" bestFit="1" customWidth="1"/>
    <col min="15626" max="15626" width="23.625" style="4" bestFit="1" customWidth="1"/>
    <col min="15627" max="15627" width="11.5" style="4" bestFit="1" customWidth="1"/>
    <col min="15628" max="15628" width="9.75" style="4" bestFit="1" customWidth="1"/>
    <col min="15629" max="15877" width="9" style="4"/>
    <col min="15878" max="15878" width="14" style="4" customWidth="1"/>
    <col min="15879" max="15879" width="11" style="4" customWidth="1"/>
    <col min="15880" max="15880" width="45.875" style="4" customWidth="1"/>
    <col min="15881" max="15881" width="16" style="4" bestFit="1" customWidth="1"/>
    <col min="15882" max="15882" width="23.625" style="4" bestFit="1" customWidth="1"/>
    <col min="15883" max="15883" width="11.5" style="4" bestFit="1" customWidth="1"/>
    <col min="15884" max="15884" width="9.75" style="4" bestFit="1" customWidth="1"/>
    <col min="15885" max="16133" width="9" style="4"/>
    <col min="16134" max="16134" width="14" style="4" customWidth="1"/>
    <col min="16135" max="16135" width="11" style="4" customWidth="1"/>
    <col min="16136" max="16136" width="45.875" style="4" customWidth="1"/>
    <col min="16137" max="16137" width="16" style="4" bestFit="1" customWidth="1"/>
    <col min="16138" max="16138" width="23.625" style="4" bestFit="1" customWidth="1"/>
    <col min="16139" max="16139" width="11.5" style="4" bestFit="1" customWidth="1"/>
    <col min="16140" max="16140" width="9.75" style="4" bestFit="1" customWidth="1"/>
    <col min="16141" max="16384" width="9" style="4"/>
  </cols>
  <sheetData>
    <row r="1" spans="1:14" ht="22.5" customHeight="1" x14ac:dyDescent="0.3">
      <c r="B1" s="1"/>
    </row>
    <row r="2" spans="1:14" s="2" customFormat="1" ht="31.5" customHeight="1" x14ac:dyDescent="0.3">
      <c r="A2" s="56" t="s">
        <v>38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4" ht="21" customHeight="1" thickBot="1" x14ac:dyDescent="0.35">
      <c r="B3" s="26"/>
      <c r="G3" s="57" t="s">
        <v>0</v>
      </c>
      <c r="H3" s="57"/>
      <c r="I3" s="57"/>
      <c r="J3" s="57"/>
      <c r="K3" s="57"/>
      <c r="L3" s="57"/>
    </row>
    <row r="4" spans="1:14" s="5" customFormat="1" ht="28.5" customHeight="1" x14ac:dyDescent="0.3">
      <c r="A4" s="64" t="s">
        <v>2</v>
      </c>
      <c r="B4" s="65"/>
      <c r="C4" s="18" t="s">
        <v>5</v>
      </c>
      <c r="D4" s="18" t="s">
        <v>6</v>
      </c>
      <c r="E4" s="18" t="s">
        <v>17</v>
      </c>
      <c r="F4" s="18" t="s">
        <v>16</v>
      </c>
      <c r="G4" s="19" t="s">
        <v>3</v>
      </c>
      <c r="H4" s="19" t="s">
        <v>1</v>
      </c>
      <c r="I4" s="36" t="s">
        <v>18</v>
      </c>
      <c r="J4" s="19" t="s">
        <v>7</v>
      </c>
      <c r="K4" s="19" t="s">
        <v>8</v>
      </c>
      <c r="L4" s="20" t="s">
        <v>4</v>
      </c>
    </row>
    <row r="5" spans="1:14" s="5" customFormat="1" ht="28.5" customHeight="1" x14ac:dyDescent="0.3">
      <c r="A5" s="61" t="s">
        <v>22</v>
      </c>
      <c r="B5" s="60" t="s">
        <v>10</v>
      </c>
      <c r="C5" s="13"/>
      <c r="D5" s="13"/>
      <c r="E5" s="39"/>
      <c r="F5" s="11"/>
      <c r="G5" s="40"/>
      <c r="H5" s="10"/>
      <c r="I5" s="10"/>
      <c r="J5" s="10"/>
      <c r="K5" s="10"/>
      <c r="L5" s="22"/>
    </row>
    <row r="6" spans="1:14" s="6" customFormat="1" ht="28.5" customHeight="1" x14ac:dyDescent="0.3">
      <c r="A6" s="66"/>
      <c r="B6" s="60"/>
      <c r="C6" s="59" t="s">
        <v>12</v>
      </c>
      <c r="D6" s="59"/>
      <c r="E6" s="59"/>
      <c r="F6" s="59"/>
      <c r="G6" s="15">
        <f>SUM(G5:G5)</f>
        <v>0</v>
      </c>
      <c r="H6" s="16"/>
      <c r="I6" s="16"/>
      <c r="J6" s="16"/>
      <c r="K6" s="16" t="s">
        <v>9</v>
      </c>
      <c r="L6" s="37" t="s">
        <v>9</v>
      </c>
    </row>
    <row r="7" spans="1:14" s="6" customFormat="1" ht="28.5" customHeight="1" x14ac:dyDescent="0.3">
      <c r="A7" s="66"/>
      <c r="B7" s="60" t="s">
        <v>11</v>
      </c>
      <c r="C7" s="34"/>
      <c r="D7" s="30"/>
      <c r="E7" s="31"/>
      <c r="F7" s="11" t="s">
        <v>15</v>
      </c>
      <c r="G7" s="32"/>
      <c r="H7" s="10"/>
      <c r="I7" s="46"/>
      <c r="J7" s="33"/>
      <c r="K7" s="42"/>
      <c r="L7" s="21"/>
    </row>
    <row r="8" spans="1:14" s="6" customFormat="1" ht="28.5" customHeight="1" x14ac:dyDescent="0.3">
      <c r="A8" s="66"/>
      <c r="B8" s="60"/>
      <c r="C8" s="59" t="s">
        <v>12</v>
      </c>
      <c r="D8" s="59"/>
      <c r="E8" s="59"/>
      <c r="F8" s="59"/>
      <c r="G8" s="15">
        <f>SUM(G7:G7)</f>
        <v>0</v>
      </c>
      <c r="H8" s="16"/>
      <c r="I8" s="16"/>
      <c r="J8" s="16"/>
      <c r="K8" s="16"/>
      <c r="L8" s="37" t="s">
        <v>9</v>
      </c>
    </row>
    <row r="9" spans="1:14" s="6" customFormat="1" ht="28.5" customHeight="1" x14ac:dyDescent="0.3">
      <c r="A9" s="66"/>
      <c r="B9" s="60" t="s">
        <v>13</v>
      </c>
      <c r="C9" s="34"/>
      <c r="D9" s="33"/>
      <c r="E9" s="31"/>
      <c r="F9" s="11" t="s">
        <v>15</v>
      </c>
      <c r="G9" s="40"/>
      <c r="H9" s="10"/>
      <c r="I9" s="10"/>
      <c r="J9" s="35"/>
      <c r="K9" s="10"/>
      <c r="L9" s="22"/>
      <c r="M9" s="9"/>
      <c r="N9" s="9"/>
    </row>
    <row r="10" spans="1:14" s="6" customFormat="1" ht="28.5" customHeight="1" x14ac:dyDescent="0.3">
      <c r="A10" s="66"/>
      <c r="B10" s="60"/>
      <c r="C10" s="59" t="s">
        <v>12</v>
      </c>
      <c r="D10" s="59"/>
      <c r="E10" s="59"/>
      <c r="F10" s="59"/>
      <c r="G10" s="41">
        <f>SUM(G9:G9)</f>
        <v>0</v>
      </c>
      <c r="H10" s="16"/>
      <c r="I10" s="16"/>
      <c r="J10" s="16"/>
      <c r="K10" s="16"/>
      <c r="L10" s="37" t="s">
        <v>9</v>
      </c>
    </row>
    <row r="11" spans="1:14" s="6" customFormat="1" ht="28.5" customHeight="1" x14ac:dyDescent="0.3">
      <c r="A11" s="66"/>
      <c r="B11" s="60" t="s">
        <v>14</v>
      </c>
      <c r="C11" s="12"/>
      <c r="D11" s="13"/>
      <c r="E11" s="10"/>
      <c r="F11" s="11" t="s">
        <v>15</v>
      </c>
      <c r="G11" s="14">
        <v>0</v>
      </c>
      <c r="H11" s="10"/>
      <c r="I11" s="10"/>
      <c r="J11" s="10"/>
      <c r="K11" s="10"/>
      <c r="L11" s="22"/>
    </row>
    <row r="12" spans="1:14" s="6" customFormat="1" ht="28.5" customHeight="1" x14ac:dyDescent="0.3">
      <c r="A12" s="66"/>
      <c r="B12" s="60"/>
      <c r="C12" s="59" t="s">
        <v>12</v>
      </c>
      <c r="D12" s="59"/>
      <c r="E12" s="59"/>
      <c r="F12" s="59"/>
      <c r="G12" s="15">
        <f>SUM(G11)</f>
        <v>0</v>
      </c>
      <c r="H12" s="16"/>
      <c r="I12" s="16"/>
      <c r="J12" s="16"/>
      <c r="K12" s="16"/>
      <c r="L12" s="37" t="s">
        <v>9</v>
      </c>
    </row>
    <row r="13" spans="1:14" s="6" customFormat="1" ht="28.5" customHeight="1" x14ac:dyDescent="0.3">
      <c r="A13" s="61" t="s">
        <v>23</v>
      </c>
      <c r="B13" s="62"/>
      <c r="C13" s="45" t="s">
        <v>37</v>
      </c>
      <c r="D13" s="13" t="s">
        <v>41</v>
      </c>
      <c r="E13" s="31" t="s">
        <v>34</v>
      </c>
      <c r="F13" s="11" t="s">
        <v>40</v>
      </c>
      <c r="G13" s="44">
        <v>1209930</v>
      </c>
      <c r="H13" s="39" t="s">
        <v>32</v>
      </c>
      <c r="I13" s="47">
        <v>50</v>
      </c>
      <c r="J13" s="39" t="s">
        <v>33</v>
      </c>
      <c r="K13" s="10" t="s">
        <v>36</v>
      </c>
      <c r="L13" s="43"/>
    </row>
    <row r="14" spans="1:14" s="6" customFormat="1" ht="28.5" customHeight="1" x14ac:dyDescent="0.3">
      <c r="A14" s="61"/>
      <c r="B14" s="62"/>
      <c r="C14" s="59" t="s">
        <v>31</v>
      </c>
      <c r="D14" s="59"/>
      <c r="E14" s="59"/>
      <c r="F14" s="59"/>
      <c r="G14" s="15">
        <f>SUM(G13:G13)</f>
        <v>1209930</v>
      </c>
      <c r="H14" s="16"/>
      <c r="I14" s="16"/>
      <c r="J14" s="16"/>
      <c r="K14" s="16"/>
      <c r="L14" s="37" t="s">
        <v>9</v>
      </c>
    </row>
    <row r="15" spans="1:14" ht="28.5" customHeight="1" thickBot="1" x14ac:dyDescent="0.35">
      <c r="A15" s="54" t="s">
        <v>35</v>
      </c>
      <c r="B15" s="55"/>
      <c r="C15" s="55"/>
      <c r="D15" s="55"/>
      <c r="E15" s="55"/>
      <c r="F15" s="55"/>
      <c r="G15" s="23">
        <f>G8+G10+G12+G14+G6</f>
        <v>1209930</v>
      </c>
      <c r="H15" s="24"/>
      <c r="I15" s="24"/>
      <c r="J15" s="24"/>
      <c r="K15" s="24"/>
      <c r="L15" s="25"/>
    </row>
    <row r="16" spans="1:14" ht="27" customHeight="1" x14ac:dyDescent="0.3"/>
    <row r="17" spans="1:12" ht="26.1" customHeight="1" x14ac:dyDescent="0.3">
      <c r="A17" s="27" t="s">
        <v>19</v>
      </c>
      <c r="B17" s="4"/>
      <c r="F17" s="3"/>
    </row>
    <row r="18" spans="1:12" ht="49.5" customHeight="1" x14ac:dyDescent="0.3">
      <c r="A18" s="63" t="s">
        <v>25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</row>
    <row r="19" spans="1:12" ht="26.1" customHeight="1" x14ac:dyDescent="0.3">
      <c r="A19" s="52" t="s">
        <v>28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</row>
    <row r="20" spans="1:12" ht="26.1" customHeight="1" x14ac:dyDescent="0.3">
      <c r="A20" s="52" t="s">
        <v>26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</row>
    <row r="21" spans="1:12" ht="26.1" customHeight="1" x14ac:dyDescent="0.3">
      <c r="A21" s="52" t="s">
        <v>20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</row>
    <row r="22" spans="1:12" ht="26.1" customHeight="1" x14ac:dyDescent="0.3">
      <c r="A22" s="52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</row>
  </sheetData>
  <mergeCells count="20">
    <mergeCell ref="A2:M2"/>
    <mergeCell ref="G3:L3"/>
    <mergeCell ref="A4:B4"/>
    <mergeCell ref="A5:A12"/>
    <mergeCell ref="B5:B6"/>
    <mergeCell ref="C6:F6"/>
    <mergeCell ref="B7:B8"/>
    <mergeCell ref="C8:F8"/>
    <mergeCell ref="B9:B10"/>
    <mergeCell ref="C10:F10"/>
    <mergeCell ref="A19:L19"/>
    <mergeCell ref="A20:L20"/>
    <mergeCell ref="A21:L21"/>
    <mergeCell ref="A22:L22"/>
    <mergeCell ref="B11:B12"/>
    <mergeCell ref="C12:F12"/>
    <mergeCell ref="A13:B14"/>
    <mergeCell ref="C14:F14"/>
    <mergeCell ref="A15:F15"/>
    <mergeCell ref="A18:L18"/>
  </mergeCells>
  <phoneticPr fontId="1" type="noConversion"/>
  <pageMargins left="0.31496062992125984" right="0.15748031496062992" top="0.43307086614173229" bottom="0.39370078740157483" header="0.31496062992125984" footer="0.19685039370078741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업무추진비 사용내역</vt:lpstr>
      <vt:lpstr>법인카드 사용내역</vt:lpstr>
      <vt:lpstr>'법인카드 사용내역'!Print_Area</vt:lpstr>
      <vt:lpstr>'업무추진비 사용내역'!Print_Area</vt:lpstr>
    </vt:vector>
  </TitlesOfParts>
  <Company>ju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121116</dc:creator>
  <cp:lastModifiedBy>user</cp:lastModifiedBy>
  <cp:lastPrinted>2026-02-04T02:11:12Z</cp:lastPrinted>
  <dcterms:created xsi:type="dcterms:W3CDTF">2013-06-04T02:51:52Z</dcterms:created>
  <dcterms:modified xsi:type="dcterms:W3CDTF">2026-05-04T07:56:05Z</dcterms:modified>
</cp:coreProperties>
</file>